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.fajardo-ardila\Documents\financingUNDS\UNDESA Data\"/>
    </mc:Choice>
  </mc:AlternateContent>
  <xr:revisionPtr revIDLastSave="0" documentId="13_ncr:1_{92EB3A41-0569-4D3D-876C-D85CC8C35CB9}" xr6:coauthVersionLast="41" xr6:coauthVersionMax="41" xr10:uidLastSave="{00000000-0000-0000-0000-000000000000}"/>
  <bookViews>
    <workbookView xWindow="-120" yWindow="-120" windowWidth="20730" windowHeight="11760" activeTab="2" xr2:uid="{22B50CA7-5164-4708-B3D3-C564EC970F06}"/>
  </bookViews>
  <sheets>
    <sheet name="DESA A-2 Total 1995-2017" sheetId="1" r:id="rId1"/>
    <sheet name="DESA A-3 2013-2017" sheetId="2" r:id="rId2"/>
    <sheet name="DESA B-2 2010-2017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chart.v1.0" hidden="1">'[1]New 1'!$B$3:$B$8</definedName>
    <definedName name="__xlchart.v1.1" hidden="1">'[1]New 1'!$H$3:$H$8</definedName>
    <definedName name="__xlchart.v1.100" localSheetId="1" hidden="1">#REF!</definedName>
    <definedName name="__xlchart.v1.100" localSheetId="2" hidden="1">#REF!</definedName>
    <definedName name="__xlchart.v1.100" hidden="1">#REF!</definedName>
    <definedName name="__xlchart.v1.101" localSheetId="1" hidden="1">#REF!</definedName>
    <definedName name="__xlchart.v1.101" hidden="1">#REF!</definedName>
    <definedName name="__xlchart.v1.17" hidden="1">'[1]New 1'!$B$3:$B$8</definedName>
    <definedName name="__xlchart.v1.18" hidden="1">'[1]New 1'!$H$3:$H$8</definedName>
    <definedName name="__xlchart.v1.34" hidden="1">'[1]New 1'!$B$3:$B$8</definedName>
    <definedName name="__xlchart.v1.35" hidden="1">'[1]New 1'!$H$3:$H$8</definedName>
    <definedName name="__xlchart.v1.51" hidden="1">'[1]New 1'!$B$3:$B$8</definedName>
    <definedName name="__xlchart.v1.52" hidden="1">'[1]New 1'!$H$3:$H$8</definedName>
    <definedName name="__xlchart.v1.68" hidden="1">'[1]New 1'!$B$3:$B$8</definedName>
    <definedName name="__xlchart.v1.69" hidden="1">'[1]New 1'!$H$3:$H$8</definedName>
    <definedName name="__xlchart.v1.85" hidden="1">'[2]New 2'!$A$5</definedName>
    <definedName name="__xlchart.v1.86" hidden="1">'[2]New 2'!$A$6</definedName>
    <definedName name="__xlchart.v1.87" hidden="1">'[2]New 2'!$B$3:$C$3</definedName>
    <definedName name="__xlchart.v1.88" hidden="1">'[2]New 2'!$B$5:$C$5</definedName>
    <definedName name="__xlchart.v1.89" hidden="1">'[2]New 2'!$B$6:$C$6</definedName>
    <definedName name="__xlchart.v1.90" localSheetId="1" hidden="1">#REF!</definedName>
    <definedName name="__xlchart.v1.90" localSheetId="2" hidden="1">#REF!</definedName>
    <definedName name="__xlchart.v1.90" hidden="1">#REF!</definedName>
    <definedName name="__xlchart.v1.91" localSheetId="1" hidden="1">#REF!</definedName>
    <definedName name="__xlchart.v1.91" hidden="1">#REF!</definedName>
    <definedName name="__xlchart.v1.92" localSheetId="1" hidden="1">#REF!</definedName>
    <definedName name="__xlchart.v1.92" hidden="1">#REF!</definedName>
    <definedName name="__xlchart.v1.93" hidden="1">#REF!</definedName>
    <definedName name="__xlchart.v1.94" hidden="1">#REF!</definedName>
    <definedName name="__xlchart.v1.95" hidden="1">#REF!</definedName>
    <definedName name="__xlchart.v1.96" hidden="1">#REF!</definedName>
    <definedName name="__xlchart.v1.97" hidden="1">#REF!</definedName>
    <definedName name="__xlchart.v1.98" hidden="1">#REF!</definedName>
    <definedName name="__xlchart.v1.99" hidden="1">#REF!</definedName>
    <definedName name="_xlnm._FilterDatabase" localSheetId="0" hidden="1">'DESA A-2 Total 1995-2017'!$A$1:$G$185</definedName>
    <definedName name="_xlnm._FilterDatabase" localSheetId="1" hidden="1">'DESA A-3 2013-2017'!$A$1:$R$1133</definedName>
    <definedName name="_xlnm._FilterDatabase" localSheetId="2" hidden="1">'DESA B-2 2010-2017'!$A$1:$R$1751</definedName>
    <definedName name="Crisis10">[3]CONSOLIDATED!#REF!</definedName>
    <definedName name="Crisis11">[3]CONSOLIDATED!#REF!</definedName>
    <definedName name="Crisis12">[3]CONSOLIDATED!#REF!</definedName>
    <definedName name="Crisis13">[3]CONSOLIDATED!#REF!</definedName>
    <definedName name="Crisis14">[3]CONSOLIDATED!#REF!</definedName>
    <definedName name="Crisis15">[3]CONSOLIDATED!#REF!</definedName>
    <definedName name="Crisis16">[3]CONSOLIDATED!#REF!</definedName>
    <definedName name="Crisis17">[3]CONSOLIDATED!#REF!</definedName>
    <definedName name="Crisis2010">[3]CONSOLIDATED!#REF!</definedName>
    <definedName name="Crisis2011">[3]CONSOLIDATED!#REF!</definedName>
    <definedName name="Crisis2012">[3]CONSOLIDATED!#REF!</definedName>
    <definedName name="Crisis2013">[3]CONSOLIDATED!#REF!</definedName>
    <definedName name="Crisis2014">[3]CONSOLIDATED!#REF!</definedName>
    <definedName name="Crisis2015">[3]CONSOLIDATED!#REF!</definedName>
    <definedName name="Crisis2016">[3]CONSOLIDATED!#REF!</definedName>
    <definedName name="Crisis2017">[3]CONSOLIDATED!#REF!</definedName>
    <definedName name="CrisisAfected2012">[3]CONSOLIDATED!#REF!</definedName>
    <definedName name="crisisAffected">[3]CONSOLIDATED!#REF!</definedName>
    <definedName name="crisisAffected2010">[3]CONSOLIDATED!#REF!</definedName>
    <definedName name="CrisisAffected2011">[3]CONSOLIDATED!#REF!</definedName>
    <definedName name="CrisisAffected2012">[3]CONSOLIDATED!#REF!</definedName>
    <definedName name="CrisisAffected2013">[3]CONSOLIDATED!#REF!</definedName>
    <definedName name="CrisisAffected2014">[3]CONSOLIDATED!#REF!</definedName>
    <definedName name="CrisisAffected2015">[3]CONSOLIDATED!#REF!</definedName>
    <definedName name="CrisisAffected2016">[3]CONSOLIDATED!#REF!</definedName>
    <definedName name="CrisisAffected2017">[3]CONSOLIDATED!#REF!</definedName>
    <definedName name="ECADATA" localSheetId="0">[4]ECA!$A$8:$S$65536</definedName>
    <definedName name="ECADATA">[5]ECA!$A$8:$S$65536</definedName>
    <definedName name="ECEDATA" localSheetId="0">[4]ECE!$A$8:$S$65536</definedName>
    <definedName name="ECEDATA">[5]ECE!$A$8:$S$65536</definedName>
    <definedName name="ECLACDATA" localSheetId="0">[4]ECLAC!$A$8:$S$65536</definedName>
    <definedName name="ECLACDATA">[5]ECLAC!$A$8:$S$65536</definedName>
    <definedName name="ESCAPDATA" localSheetId="0">[4]ESCAP!$A$8:$S$65536</definedName>
    <definedName name="ESCAPDATA">[5]ESCAP!$A$8:$S$65536</definedName>
    <definedName name="ESCWADATA" localSheetId="0">[4]ESCWA!$A$8:$S$65536</definedName>
    <definedName name="ESCWADATA">[5]ESCWA!$A$8:$S$65536</definedName>
    <definedName name="FAODATA" localSheetId="0">[4]FAO!$A$8:$S$65536</definedName>
    <definedName name="FAODATA">[5]FAO!$A$8:$S$65536</definedName>
    <definedName name="IAEADATA" localSheetId="0">[4]IAEA!$A$8:$S$65536</definedName>
    <definedName name="IAEADATA">[5]IAEA!$A$8:$S$65536</definedName>
    <definedName name="ICAODATA" localSheetId="0">[4]ICAO!$A$8:$S$65536</definedName>
    <definedName name="ICAODATA">[5]ICAO!$A$8:$S$65536</definedName>
    <definedName name="IFADDATA" localSheetId="0">[4]IFAD!$A$8:$S$65536</definedName>
    <definedName name="IFADDATA">[5]IFAD!$A$8:$S$65536</definedName>
    <definedName name="ILODATA" localSheetId="0">[4]ILO!$A$8:$S$65536</definedName>
    <definedName name="ILODATA">[5]ILO!$A$8:$S$65536</definedName>
    <definedName name="IMODATA" localSheetId="0">[4]IMO!$A$8:$S$65536</definedName>
    <definedName name="IMODATA">[5]IMO!$A$8:$S$65536</definedName>
    <definedName name="ITCDATA" localSheetId="0">[4]ITC!$A$8:$R$65536</definedName>
    <definedName name="ITCDATA">[5]ITC!$A$8:$R$65536</definedName>
    <definedName name="ITUDATA" localSheetId="0">[4]ITU!$A$8:$S$65536</definedName>
    <definedName name="ITUDATA">[5]ITU!$A$8:$S$65536</definedName>
    <definedName name="OCHADATA" localSheetId="0">[4]OCHA!$A$8:$S$65536</definedName>
    <definedName name="OCHADATA">[5]OCHA!$A$8:$S$65536</definedName>
    <definedName name="PBSODATA" localSheetId="0">#REF!</definedName>
    <definedName name="PBSODATA" localSheetId="1">#REF!</definedName>
    <definedName name="PBSODATA" localSheetId="2">#REF!</definedName>
    <definedName name="PBSODATA">#REF!</definedName>
    <definedName name="_xlnm.Print_Area" localSheetId="1">#REF!</definedName>
    <definedName name="_xlnm.Print_Area">#REF!</definedName>
    <definedName name="Testcore" localSheetId="1">#REF!</definedName>
    <definedName name="Testcore">#REF!</definedName>
    <definedName name="UNAIDSDATA" localSheetId="0">[4]UNAIDS!$A$8:$S$65536</definedName>
    <definedName name="UNAIDSDATA">[5]UNAIDS!$A$8:$S$65536</definedName>
    <definedName name="UNCDFDATA" localSheetId="0">[4]UNCDF!$A$8:$S$65536</definedName>
    <definedName name="UNCDFDATA">[5]UNCDF!$A$8:$S$65536</definedName>
    <definedName name="UNCTADDATA" localSheetId="0">[4]UNCTAD!$A$8:$S$65536</definedName>
    <definedName name="UNCTADDATA">[5]UNCTAD!$A$8:$S$65536</definedName>
    <definedName name="UNDESADATA" localSheetId="0">[4]UNDESA!$A$8:$S$65536</definedName>
    <definedName name="UNDESADATA">[5]UNDESA!$A$8:$S$65536</definedName>
    <definedName name="UNDPDATA" localSheetId="0">[4]UNDP!$A$8:$R$65536</definedName>
    <definedName name="UNDPDATA">[5]UNDP!$A$8:$R$65536</definedName>
    <definedName name="UNEPDATA" localSheetId="0">[4]UNEP!$A$8:$S$65536</definedName>
    <definedName name="UNEPDATA">[5]UNEP!$A$8:$S$65536</definedName>
    <definedName name="UNESCODATA" localSheetId="0">[4]UNESCO!$A$8:$S$65536</definedName>
    <definedName name="UNESCODATA">[5]UNESCO!$A$8:$S$65536</definedName>
    <definedName name="UNFPADATA" localSheetId="0">[4]UNFPA!$A$8:$R$65536</definedName>
    <definedName name="UNFPADATA">[5]UNFPA!$A$8:$R$65536</definedName>
    <definedName name="UNHabitatsDATA" localSheetId="0">[4]UNHabitat!$A$8:$S$65536</definedName>
    <definedName name="UNHabitatsDATA">[5]UNHabitat!$A$8:$S$65536</definedName>
    <definedName name="UNHCRDATA" localSheetId="0">[4]UNHCR!$A$9:$R$65536</definedName>
    <definedName name="UNHCRDATA">[5]UNHCR!$A$9:$R$65536</definedName>
    <definedName name="UNICEFDATA" localSheetId="0">[4]UNICEF!$A$8:$R$65536</definedName>
    <definedName name="UNICEFDATA">[5]UNICEF!$A$8:$R$65536</definedName>
    <definedName name="UNIDODATA" localSheetId="0">[4]UNIDO!$A$8:$S$65536</definedName>
    <definedName name="UNIDODATA">[5]UNIDO!$A$8:$S$65536</definedName>
    <definedName name="UNIFEMDATA" localSheetId="0">[4]UNIFEM!$A$8:$S$65536</definedName>
    <definedName name="UNIFEMDATA">[5]UNIFEM!$A$8:$S$65536</definedName>
    <definedName name="UNODCDATA" localSheetId="0">[4]UNODC!$A$8:$R$65536</definedName>
    <definedName name="UNODCDATA">[5]UNODC!$A$8:$R$65536</definedName>
    <definedName name="UNRWADATA" localSheetId="0">[4]UNRWA!$A$8:$S$65536</definedName>
    <definedName name="UNRWADATA">[5]UNRWA!$A$8:$S$65536</definedName>
    <definedName name="UNVDATA" localSheetId="0">[4]UNV!$A$8:$S$65536</definedName>
    <definedName name="UNVDATA">[5]UNV!$A$8:$S$65536</definedName>
    <definedName name="UNWTODATA" localSheetId="0">[4]UNWTO!$A$8:$S$65536</definedName>
    <definedName name="UNWTODATA">[5]UNWTO!$A$8:$S$65536</definedName>
    <definedName name="UPUDATA" localSheetId="0">[4]UPU!$A$8:$S$65536</definedName>
    <definedName name="UPUDATA">[5]UPU!$A$8:$S$65536</definedName>
    <definedName name="WFPDATA" localSheetId="0">[4]WFP!$A$8:$S$65536</definedName>
    <definedName name="WFPDATA">[5]WFP!$A$8:$S$65536</definedName>
    <definedName name="WHODATA" localSheetId="0">[4]WHO!$A$8:$S$65536</definedName>
    <definedName name="WHODATA">[5]WHO!$A$8:$S$65536</definedName>
    <definedName name="WIPODATA" localSheetId="0">[4]WIPO!$A$8:$S$65536</definedName>
    <definedName name="WIPODATA">[5]WIPO!$A$8:$S$65536</definedName>
    <definedName name="WMODATA" localSheetId="0">[4]WMO!$A$8:$S$65536</definedName>
    <definedName name="WMODATA">[5]WMO!$A$8:$S$65536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33" i="2" l="1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B163" i="1" l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C158" i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B158" i="1"/>
  <c r="B159" i="1" s="1"/>
  <c r="B160" i="1" s="1"/>
  <c r="B161" i="1" s="1"/>
  <c r="B162" i="1" s="1"/>
  <c r="D157" i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C157" i="1"/>
  <c r="B157" i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D136" i="1"/>
  <c r="D137" i="1" s="1"/>
  <c r="D138" i="1" s="1"/>
  <c r="D139" i="1" s="1"/>
  <c r="D140" i="1" s="1"/>
  <c r="D141" i="1" s="1"/>
  <c r="D142" i="1" s="1"/>
  <c r="B136" i="1"/>
  <c r="B137" i="1" s="1"/>
  <c r="D135" i="1"/>
  <c r="C135" i="1"/>
  <c r="C136" i="1" s="1"/>
  <c r="B135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6" i="1"/>
  <c r="B117" i="1" s="1"/>
  <c r="B118" i="1" s="1"/>
  <c r="B119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D113" i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C113" i="1"/>
  <c r="B113" i="1"/>
  <c r="B114" i="1" s="1"/>
  <c r="B115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93" i="1"/>
  <c r="D94" i="1" s="1"/>
  <c r="D95" i="1" s="1"/>
  <c r="D96" i="1" s="1"/>
  <c r="D97" i="1" s="1"/>
  <c r="D92" i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D91" i="1"/>
  <c r="C91" i="1"/>
  <c r="B91" i="1"/>
  <c r="C75" i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70" i="1"/>
  <c r="C71" i="1" s="1"/>
  <c r="C72" i="1" s="1"/>
  <c r="C73" i="1" s="1"/>
  <c r="C74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C69" i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48" i="1"/>
  <c r="D49" i="1" s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D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B47" i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30" i="1"/>
  <c r="C31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C27" i="1"/>
  <c r="C28" i="1" s="1"/>
  <c r="C29" i="1" s="1"/>
  <c r="B27" i="1"/>
  <c r="B28" i="1" s="1"/>
  <c r="C26" i="1"/>
  <c r="B26" i="1"/>
  <c r="D25" i="1"/>
  <c r="D26" i="1" s="1"/>
  <c r="D27" i="1" s="1"/>
  <c r="C25" i="1"/>
  <c r="B25" i="1"/>
</calcChain>
</file>

<file path=xl/sharedStrings.xml><?xml version="1.0" encoding="utf-8"?>
<sst xmlns="http://schemas.openxmlformats.org/spreadsheetml/2006/main" count="11847" uniqueCount="597">
  <si>
    <t>Year</t>
  </si>
  <si>
    <t>ActivityType</t>
  </si>
  <si>
    <t>RevenueType</t>
  </si>
  <si>
    <t>Nominal_Real</t>
  </si>
  <si>
    <t>Unit</t>
  </si>
  <si>
    <t>Multiplier</t>
  </si>
  <si>
    <t>Value</t>
  </si>
  <si>
    <t>Development</t>
  </si>
  <si>
    <t>Core</t>
  </si>
  <si>
    <t>Nominal</t>
  </si>
  <si>
    <t>USD</t>
  </si>
  <si>
    <t>Earmarked</t>
  </si>
  <si>
    <t>Real</t>
  </si>
  <si>
    <t>Humanitarian</t>
  </si>
  <si>
    <t>Country/area</t>
  </si>
  <si>
    <t>DevCore</t>
  </si>
  <si>
    <t>DevNon-core</t>
  </si>
  <si>
    <t>DevTotal</t>
  </si>
  <si>
    <t>HumCore</t>
  </si>
  <si>
    <t>HumNon-core</t>
  </si>
  <si>
    <t>HumTotal</t>
  </si>
  <si>
    <t>TotCore</t>
  </si>
  <si>
    <t>TotNon-core</t>
  </si>
  <si>
    <t>GranTotal</t>
  </si>
  <si>
    <t>LocalResourcesTotal</t>
  </si>
  <si>
    <t>TotalExclLocalRes</t>
  </si>
  <si>
    <t>UNMember</t>
  </si>
  <si>
    <t>Non-state donor</t>
  </si>
  <si>
    <t>DACMember</t>
  </si>
  <si>
    <t>United States of America</t>
  </si>
  <si>
    <t>Germany</t>
  </si>
  <si>
    <t>Other non-State donors</t>
  </si>
  <si>
    <t>United Kingdom of Great Britain and Northern Ireland</t>
  </si>
  <si>
    <t>European Commission</t>
  </si>
  <si>
    <t>Global vertical funds</t>
  </si>
  <si>
    <t xml:space="preserve">Sweden </t>
  </si>
  <si>
    <t>Japan</t>
  </si>
  <si>
    <t>Norway</t>
  </si>
  <si>
    <t>IFIs</t>
  </si>
  <si>
    <t>Canada</t>
  </si>
  <si>
    <t>Brazil</t>
  </si>
  <si>
    <t>Netherlands</t>
  </si>
  <si>
    <t>Switzerland</t>
  </si>
  <si>
    <t>Denmark</t>
  </si>
  <si>
    <t>Italy</t>
  </si>
  <si>
    <t>Australia</t>
  </si>
  <si>
    <t>China</t>
  </si>
  <si>
    <t>Republic of Korea</t>
  </si>
  <si>
    <t>Belgium</t>
  </si>
  <si>
    <t>France</t>
  </si>
  <si>
    <t>inter-agency pooled funds</t>
  </si>
  <si>
    <t>Argentina</t>
  </si>
  <si>
    <t>Colombia</t>
  </si>
  <si>
    <t>Finland</t>
  </si>
  <si>
    <t>Ireland</t>
  </si>
  <si>
    <t>Saudi Arabia</t>
  </si>
  <si>
    <t>Russian Federation</t>
  </si>
  <si>
    <t>Ukraine</t>
  </si>
  <si>
    <t>Other UN Entities</t>
  </si>
  <si>
    <t>Qatar</t>
  </si>
  <si>
    <t>Luxembourg</t>
  </si>
  <si>
    <t>Spain</t>
  </si>
  <si>
    <t>United Arab Emirates</t>
  </si>
  <si>
    <t>Mexico</t>
  </si>
  <si>
    <t>Pakistan</t>
  </si>
  <si>
    <t>India</t>
  </si>
  <si>
    <t>Kuwait</t>
  </si>
  <si>
    <t>Guatemala</t>
  </si>
  <si>
    <t>Panama</t>
  </si>
  <si>
    <t>Senegal</t>
  </si>
  <si>
    <t>Austria</t>
  </si>
  <si>
    <t>Turkey</t>
  </si>
  <si>
    <t>New Zealand</t>
  </si>
  <si>
    <t>Nigeria</t>
  </si>
  <si>
    <t>Cote d'Ivoire</t>
  </si>
  <si>
    <t>Private</t>
  </si>
  <si>
    <t>Paraguay</t>
  </si>
  <si>
    <t>Togo</t>
  </si>
  <si>
    <t>Peru</t>
  </si>
  <si>
    <t>Egypt</t>
  </si>
  <si>
    <t>Dominican Republic</t>
  </si>
  <si>
    <t>South Sudan</t>
  </si>
  <si>
    <t>Chile</t>
  </si>
  <si>
    <t>Uruguay</t>
  </si>
  <si>
    <t>Poland</t>
  </si>
  <si>
    <t>Cameroon</t>
  </si>
  <si>
    <t>South Africa</t>
  </si>
  <si>
    <t>Indonesia</t>
  </si>
  <si>
    <t>Other non-UNmember</t>
  </si>
  <si>
    <t>Zimbabwe</t>
  </si>
  <si>
    <t>Malawi</t>
  </si>
  <si>
    <t>United Rep of Tanzania</t>
  </si>
  <si>
    <t>Sudan</t>
  </si>
  <si>
    <t>Kazakhstan</t>
  </si>
  <si>
    <t>Guinea</t>
  </si>
  <si>
    <t>Malaysia</t>
  </si>
  <si>
    <t>Philippines</t>
  </si>
  <si>
    <t>Afghanistan</t>
  </si>
  <si>
    <t>Czech Republic</t>
  </si>
  <si>
    <t>Venezuela</t>
  </si>
  <si>
    <t>Lebanon</t>
  </si>
  <si>
    <t>Iceland</t>
  </si>
  <si>
    <t>Mozambique</t>
  </si>
  <si>
    <t>Uzbekistan</t>
  </si>
  <si>
    <t>Not elsewhere classified</t>
  </si>
  <si>
    <t>Somalia</t>
  </si>
  <si>
    <t>Morocco</t>
  </si>
  <si>
    <t>Sri Lanka</t>
  </si>
  <si>
    <t>The FYR of Macedonia</t>
  </si>
  <si>
    <t>Iran, Islamic Republic</t>
  </si>
  <si>
    <t>El Salvador</t>
  </si>
  <si>
    <t>Portugal</t>
  </si>
  <si>
    <t>Greece</t>
  </si>
  <si>
    <t>Zambia</t>
  </si>
  <si>
    <t>Oman</t>
  </si>
  <si>
    <t>Chad</t>
  </si>
  <si>
    <t>Armenia</t>
  </si>
  <si>
    <t>Bosnia and Herzegovina</t>
  </si>
  <si>
    <t>Honduras</t>
  </si>
  <si>
    <t>Hungary</t>
  </si>
  <si>
    <t>Israel</t>
  </si>
  <si>
    <t>Republic of Moldova</t>
  </si>
  <si>
    <t>Thailand</t>
  </si>
  <si>
    <t>Serbia</t>
  </si>
  <si>
    <t>Ethiopia</t>
  </si>
  <si>
    <t>Dem Rep of the Congo</t>
  </si>
  <si>
    <t>Libyan Arab Jamahiriya</t>
  </si>
  <si>
    <t>Angola</t>
  </si>
  <si>
    <t>Singapore</t>
  </si>
  <si>
    <t>Namibia</t>
  </si>
  <si>
    <t>Algeria</t>
  </si>
  <si>
    <t>Benin</t>
  </si>
  <si>
    <t>Slovak Republic</t>
  </si>
  <si>
    <t>Iraq</t>
  </si>
  <si>
    <t>Occupied Palestinian Territory</t>
  </si>
  <si>
    <t>Sierra Leone</t>
  </si>
  <si>
    <t>Bangladesh</t>
  </si>
  <si>
    <t>Central African Rep.</t>
  </si>
  <si>
    <t>Equatorial Guinea</t>
  </si>
  <si>
    <t>Turkmenistan</t>
  </si>
  <si>
    <t>Nepal</t>
  </si>
  <si>
    <t>Ecuador</t>
  </si>
  <si>
    <t>Bahrain</t>
  </si>
  <si>
    <t>Estonia</t>
  </si>
  <si>
    <t>Mali</t>
  </si>
  <si>
    <t>Romania</t>
  </si>
  <si>
    <t>Niger</t>
  </si>
  <si>
    <t>Montenegro</t>
  </si>
  <si>
    <t>Haiti</t>
  </si>
  <si>
    <t>Jamaica</t>
  </si>
  <si>
    <t>Azerbaijan</t>
  </si>
  <si>
    <t>Trinidad and Tobago</t>
  </si>
  <si>
    <t>Monaco</t>
  </si>
  <si>
    <t>Guyana</t>
  </si>
  <si>
    <t>Congo</t>
  </si>
  <si>
    <t>Cambodia</t>
  </si>
  <si>
    <t>Guinea-Bissau</t>
  </si>
  <si>
    <t>Burkina Faso</t>
  </si>
  <si>
    <t>Botswana</t>
  </si>
  <si>
    <t>Croatia</t>
  </si>
  <si>
    <t>Timor-Leste</t>
  </si>
  <si>
    <t>Jordan</t>
  </si>
  <si>
    <t>Madagascar</t>
  </si>
  <si>
    <t>Gambia</t>
  </si>
  <si>
    <t>Slovenia</t>
  </si>
  <si>
    <t>Burundi</t>
  </si>
  <si>
    <t>Mongolia</t>
  </si>
  <si>
    <t>Cyprus</t>
  </si>
  <si>
    <t>Bolivia</t>
  </si>
  <si>
    <t>Lithuania</t>
  </si>
  <si>
    <t>Liechtenstein</t>
  </si>
  <si>
    <t>Georgia</t>
  </si>
  <si>
    <t>Bulgaria</t>
  </si>
  <si>
    <t>Kosovo (as per Unscr 1244)</t>
  </si>
  <si>
    <t>Barbados</t>
  </si>
  <si>
    <t>Cuba</t>
  </si>
  <si>
    <t>Ghana</t>
  </si>
  <si>
    <t>Albania</t>
  </si>
  <si>
    <t>Belarus</t>
  </si>
  <si>
    <t>Tunisia</t>
  </si>
  <si>
    <t>Fiji</t>
  </si>
  <si>
    <t>VietNam</t>
  </si>
  <si>
    <t>Uganda</t>
  </si>
  <si>
    <t>Lesotho</t>
  </si>
  <si>
    <t>Mauritius</t>
  </si>
  <si>
    <t>Gabon</t>
  </si>
  <si>
    <t xml:space="preserve">   Macau, China</t>
  </si>
  <si>
    <t>Latvia</t>
  </si>
  <si>
    <t>Cape Verde</t>
  </si>
  <si>
    <t>Malta</t>
  </si>
  <si>
    <t>Myanmar</t>
  </si>
  <si>
    <t>Maldives</t>
  </si>
  <si>
    <t>Solomon Islands</t>
  </si>
  <si>
    <t>Syrian Arab Republic</t>
  </si>
  <si>
    <t>Rwanda</t>
  </si>
  <si>
    <t>Mauritania</t>
  </si>
  <si>
    <t>Belize</t>
  </si>
  <si>
    <t>San Marino</t>
  </si>
  <si>
    <t>Brunei Darussalam</t>
  </si>
  <si>
    <t>Grenada</t>
  </si>
  <si>
    <t>Liberia</t>
  </si>
  <si>
    <t>Comoros</t>
  </si>
  <si>
    <t>Eritrea</t>
  </si>
  <si>
    <t>Kyrgyzstan</t>
  </si>
  <si>
    <t>Samoa</t>
  </si>
  <si>
    <t>Andorra</t>
  </si>
  <si>
    <t>Nicaragua</t>
  </si>
  <si>
    <t>Lao People's Dem Republic</t>
  </si>
  <si>
    <t>Costa Rica</t>
  </si>
  <si>
    <t>Bahamas</t>
  </si>
  <si>
    <t>Dem People's Rep of Korea</t>
  </si>
  <si>
    <t>Papua New Guinea</t>
  </si>
  <si>
    <t>Seychelles</t>
  </si>
  <si>
    <t>Bhutan</t>
  </si>
  <si>
    <t>Curacao</t>
  </si>
  <si>
    <t>Djibouti</t>
  </si>
  <si>
    <t>Tajikistan</t>
  </si>
  <si>
    <t>Yemen</t>
  </si>
  <si>
    <t>Palau</t>
  </si>
  <si>
    <t>Faroe Islands</t>
  </si>
  <si>
    <t>Suriname</t>
  </si>
  <si>
    <t xml:space="preserve">   Hong Kong, China</t>
  </si>
  <si>
    <t>Nauru</t>
  </si>
  <si>
    <t>Puerto Rico</t>
  </si>
  <si>
    <t>Swaziland</t>
  </si>
  <si>
    <t>Vanuatu</t>
  </si>
  <si>
    <t>Tonga</t>
  </si>
  <si>
    <t>Marshall Islands</t>
  </si>
  <si>
    <t>Sao Tome and Principe</t>
  </si>
  <si>
    <t>Fed States of Micronesia</t>
  </si>
  <si>
    <t>Antigua and Barbuda</t>
  </si>
  <si>
    <t>St. Lucia</t>
  </si>
  <si>
    <t>Aruba</t>
  </si>
  <si>
    <t>St. Vincent and the Grenadines</t>
  </si>
  <si>
    <t>Cook Islands</t>
  </si>
  <si>
    <t>Dominica</t>
  </si>
  <si>
    <t>Holy See</t>
  </si>
  <si>
    <t>St. Kitts and Nevis</t>
  </si>
  <si>
    <t>Tuvalu</t>
  </si>
  <si>
    <t>Kiribati</t>
  </si>
  <si>
    <t>New Caledonia</t>
  </si>
  <si>
    <t>British Virgin Islands</t>
  </si>
  <si>
    <t>Saint Maartin</t>
  </si>
  <si>
    <t>Anguilla</t>
  </si>
  <si>
    <t>Niue</t>
  </si>
  <si>
    <t>Caymen Islands</t>
  </si>
  <si>
    <t>Turks and Caicos Islands</t>
  </si>
  <si>
    <t>Montserrat</t>
  </si>
  <si>
    <t>Tokelau</t>
  </si>
  <si>
    <t>French Polynesia</t>
  </si>
  <si>
    <t>Gibraltar</t>
  </si>
  <si>
    <t>American Samoa</t>
  </si>
  <si>
    <t>Bermuda</t>
  </si>
  <si>
    <t>Northern Mariana Islands</t>
  </si>
  <si>
    <t>Reunion</t>
  </si>
  <si>
    <t>Saint Helena</t>
  </si>
  <si>
    <t>Saint Pierre and Miquelon</t>
  </si>
  <si>
    <t>Western Sahara</t>
  </si>
  <si>
    <t>Kenya</t>
  </si>
  <si>
    <t>Sweden</t>
  </si>
  <si>
    <t xml:space="preserve">Korea, Republic of </t>
  </si>
  <si>
    <t>Not elsewhere classified b/</t>
  </si>
  <si>
    <t xml:space="preserve">Congo, Dem Rep of the </t>
  </si>
  <si>
    <t xml:space="preserve">Tanzania, United Rep of </t>
  </si>
  <si>
    <t>Macedonia, The Former Yugoslav Rep. of</t>
  </si>
  <si>
    <t>Congo Republic</t>
  </si>
  <si>
    <t xml:space="preserve">Moldova, Republic of </t>
  </si>
  <si>
    <t xml:space="preserve">Korea, Dem People's Rep of </t>
  </si>
  <si>
    <t xml:space="preserve">Micronesia, Fed. States of </t>
  </si>
  <si>
    <t>Cayman Islands</t>
  </si>
  <si>
    <t>French Guiana</t>
  </si>
  <si>
    <t>Guadeloupe</t>
  </si>
  <si>
    <t>Guam</t>
  </si>
  <si>
    <t>Martinique</t>
  </si>
  <si>
    <t>Netherlands Antilles</t>
  </si>
  <si>
    <t>St. Helena</t>
  </si>
  <si>
    <t>Kosovo</t>
  </si>
  <si>
    <t>Non-governmental</t>
  </si>
  <si>
    <t>Other inter-govt.</t>
  </si>
  <si>
    <t>Other non -UNmember</t>
  </si>
  <si>
    <t>Non-governmental organizations &amp; private sector</t>
  </si>
  <si>
    <t>IndicatorCode</t>
  </si>
  <si>
    <t>IndicatorDescription</t>
  </si>
  <si>
    <t>CodeRecipient</t>
  </si>
  <si>
    <t>Recipient</t>
  </si>
  <si>
    <t>DevNonCore</t>
  </si>
  <si>
    <t>TotDev</t>
  </si>
  <si>
    <t>HumNonCore</t>
  </si>
  <si>
    <t>TotHum</t>
  </si>
  <si>
    <t>DESA-B-2</t>
  </si>
  <si>
    <t>Expenditures on OAD by recipient, type of activity and type of funding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</si>
  <si>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</si>
  <si>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</si>
  <si>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</si>
  <si>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</si>
  <si>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</si>
  <si>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</si>
  <si>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</si>
  <si>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</si>
  <si>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</si>
  <si>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</si>
  <si>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</si>
  <si>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</si>
  <si>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</si>
  <si>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</si>
  <si>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</si>
  <si>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</si>
  <si>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</si>
  <si>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</si>
  <si>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</si>
  <si>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</si>
  <si>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</si>
  <si>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Bolivia (Plurinational State of)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</si>
  <si>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</si>
  <si>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</si>
  <si>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</si>
  <si>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</si>
  <si>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</si>
  <si>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</si>
  <si>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</si>
  <si>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</si>
  <si>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</si>
  <si>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</si>
  <si>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</si>
  <si>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Cabo Verde</t>
  </si>
  <si>
    <t>CAF</t>
  </si>
  <si>
    <t>Central African Republic</t>
  </si>
  <si>
    <t>TCD</t>
  </si>
  <si>
    <t>CHL</t>
  </si>
  <si>
    <t>CHN</t>
  </si>
  <si>
    <t>COL</t>
  </si>
  <si>
    <t>COM</t>
  </si>
  <si>
    <t>COD</t>
  </si>
  <si>
    <t>Democratic Republic of the Congo</t>
  </si>
  <si>
    <t>COG</t>
  </si>
  <si>
    <t>CRI</t>
  </si>
  <si>
    <t>CIV</t>
  </si>
  <si>
    <t>Côte d’Ivoire</t>
  </si>
  <si>
    <t>HRV</t>
  </si>
  <si>
    <t>CUB</t>
  </si>
  <si>
    <t>CYP</t>
  </si>
  <si>
    <t>CZE</t>
  </si>
  <si>
    <t>Czechia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</si>
  <si>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</si>
  <si>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</si>
  <si>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</si>
  <si>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</si>
  <si>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</si>
  <si>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</si>
  <si>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</si>
  <si>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</si>
  <si>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</si>
  <si>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</si>
  <si>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</si>
  <si>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</si>
  <si>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</si>
  <si>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</si>
  <si>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</si>
  <si>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</si>
  <si>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</si>
  <si>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</si>
  <si>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</si>
  <si>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</si>
  <si>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</si>
  <si>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</si>
  <si>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</si>
  <si>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</si>
  <si>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</si>
  <si>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</si>
  <si>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</si>
  <si>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</si>
  <si>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</si>
  <si>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</si>
  <si>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</si>
  <si>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</si>
  <si>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Iran (Islamic Republic of)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</si>
  <si>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</si>
  <si>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</si>
  <si>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</si>
  <si>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</si>
  <si>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</si>
  <si>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</si>
  <si>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</si>
  <si>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</si>
  <si>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</si>
  <si>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</si>
  <si>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</si>
  <si>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Democratic People's Republic of Korea</t>
  </si>
  <si>
    <t>KOR</t>
  </si>
  <si>
    <t>KWT</t>
  </si>
  <si>
    <t>KGZ</t>
  </si>
  <si>
    <t>LAO</t>
  </si>
  <si>
    <t>Lao People's Democratic Republic</t>
  </si>
  <si>
    <t>LVA</t>
  </si>
  <si>
    <t>LBN</t>
  </si>
  <si>
    <t>LSO</t>
  </si>
  <si>
    <t>LBR</t>
  </si>
  <si>
    <t>LBY</t>
  </si>
  <si>
    <t>Libya</t>
  </si>
  <si>
    <t>LIE</t>
  </si>
  <si>
    <t>LTU</t>
  </si>
  <si>
    <t>LUX</t>
  </si>
  <si>
    <t>MKD</t>
  </si>
  <si>
    <t>North Macedonia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</si>
  <si>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</si>
  <si>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</si>
  <si>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</si>
  <si>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</si>
  <si>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</si>
  <si>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</si>
  <si>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</si>
  <si>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</si>
  <si>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</si>
  <si>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</si>
  <si>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</si>
  <si>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Micronesia (Federated States of)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</si>
  <si>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</si>
  <si>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</si>
  <si>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</si>
  <si>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</si>
  <si>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</si>
  <si>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</si>
  <si>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</si>
  <si>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</si>
  <si>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</si>
  <si>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</si>
  <si>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</si>
  <si>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</si>
  <si>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</si>
  <si>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</si>
  <si>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</si>
  <si>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</si>
  <si>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</si>
  <si>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</si>
  <si>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</si>
  <si>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</si>
  <si>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</si>
  <si>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</si>
  <si>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</si>
  <si>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</si>
  <si>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</si>
  <si>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</si>
  <si>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</si>
  <si>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</si>
  <si>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</si>
  <si>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</si>
  <si>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</si>
  <si>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</si>
  <si>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</si>
  <si>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</si>
  <si>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</si>
  <si>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</si>
  <si>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</si>
  <si>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</si>
  <si>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</si>
  <si>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</si>
  <si>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Slovakia</t>
  </si>
  <si>
    <t>SVN</t>
  </si>
  <si>
    <t>SLB</t>
  </si>
  <si>
    <t>SOM</t>
  </si>
  <si>
    <t>ZAF</t>
  </si>
  <si>
    <t>ESP</t>
  </si>
  <si>
    <t>LKA</t>
  </si>
  <si>
    <t>KNA</t>
  </si>
  <si>
    <t>Saint Kitts and Nevis</t>
  </si>
  <si>
    <t>LCA</t>
  </si>
  <si>
    <t>Saint Lucia</t>
  </si>
  <si>
    <t>VCT</t>
  </si>
  <si>
    <t>Saint Vincent and the Grenadines</t>
  </si>
  <si>
    <t>SDN</t>
  </si>
  <si>
    <t>SUR</t>
  </si>
  <si>
    <t>SWZ</t>
  </si>
  <si>
    <t>Eswatini</t>
  </si>
  <si>
    <t>SWE</t>
  </si>
  <si>
    <t>CHE</t>
  </si>
  <si>
    <t>SYR</t>
  </si>
  <si>
    <t>TJK</t>
  </si>
  <si>
    <t>TZA</t>
  </si>
  <si>
    <t>United Republic of Tanzania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</si>
  <si>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</si>
  <si>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</si>
  <si>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</si>
  <si>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</si>
  <si>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</si>
  <si>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</si>
  <si>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</si>
  <si>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</si>
  <si>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</si>
  <si>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</si>
  <si>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</si>
  <si>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</si>
  <si>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</si>
  <si>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</si>
  <si>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</si>
  <si>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</si>
  <si>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</si>
  <si>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</si>
  <si>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Venezuela (Bolivarian Republic of)</t>
  </si>
  <si>
    <t>VNM</t>
  </si>
  <si>
    <t>Viet Nam</t>
  </si>
  <si>
    <t>YEM</t>
  </si>
  <si>
    <t>ZMB</t>
  </si>
  <si>
    <t>ZWE</t>
  </si>
  <si>
    <t>AIA</t>
  </si>
  <si>
    <t>ABW</t>
  </si>
  <si>
    <t>BMU</t>
  </si>
  <si>
    <t>VGB</t>
  </si>
  <si>
    <t>CYM</t>
  </si>
  <si>
    <t>COK</t>
  </si>
  <si>
    <t>FRO</t>
  </si>
  <si>
    <t>GUF</t>
  </si>
  <si>
    <t>PYF</t>
  </si>
  <si>
    <t>GLP</t>
  </si>
  <si>
    <t>GUM</t>
  </si>
  <si>
    <t>VAT</t>
  </si>
  <si>
    <t>UNK</t>
  </si>
  <si>
    <t>MTQ</t>
  </si>
  <si>
    <t>MSR</t>
  </si>
  <si>
    <t>ANT</t>
  </si>
  <si>
    <t>NIU</t>
  </si>
  <si>
    <t>PSE</t>
  </si>
  <si>
    <t>State of Palestine</t>
  </si>
  <si>
    <t>REU</t>
  </si>
  <si>
    <t>SHN</t>
  </si>
  <si>
    <t>TKL</t>
  </si>
  <si>
    <t>TCA</t>
  </si>
  <si>
    <t>ESH</t>
  </si>
  <si>
    <t>OTH</t>
  </si>
  <si>
    <t>Other</t>
  </si>
  <si>
    <t>HKG</t>
  </si>
  <si>
    <t>China, Hong Kong Special Administrative Region</t>
  </si>
  <si>
    <t>MAC</t>
  </si>
  <si>
    <t>China, Macao Special Administrative Region</t>
  </si>
  <si>
    <t>GIB</t>
  </si>
  <si>
    <t>SSD</t>
  </si>
  <si>
    <t>ASM</t>
  </si>
  <si>
    <t>CUW</t>
  </si>
  <si>
    <t>Curaçao</t>
  </si>
  <si>
    <t>MNP</t>
  </si>
  <si>
    <t>PRI</t>
  </si>
  <si>
    <t>SPM</t>
  </si>
  <si>
    <t>Country or Area</t>
  </si>
  <si>
    <t>M49 Code</t>
  </si>
  <si>
    <t>ISO-alpha3 Code</t>
  </si>
  <si>
    <t>British Indian Ocean Territory</t>
  </si>
  <si>
    <t>IOT</t>
  </si>
  <si>
    <t>French Southern Territories</t>
  </si>
  <si>
    <t>ATF</t>
  </si>
  <si>
    <t>Mayotte</t>
  </si>
  <si>
    <t>MYT</t>
  </si>
  <si>
    <t>Réunion</t>
  </si>
  <si>
    <t>Bonaire, Sint Eustatius and Saba</t>
  </si>
  <si>
    <t>BES</t>
  </si>
  <si>
    <t>Saint Barthélemy</t>
  </si>
  <si>
    <t>BLM</t>
  </si>
  <si>
    <t>Saint Martin (French Part)</t>
  </si>
  <si>
    <t>MAF</t>
  </si>
  <si>
    <t>Sint Maarten (Dutch part)</t>
  </si>
  <si>
    <t>SXM</t>
  </si>
  <si>
    <t>United States Virgin Islands</t>
  </si>
  <si>
    <t>VIR</t>
  </si>
  <si>
    <t>Bouvet Island</t>
  </si>
  <si>
    <t>BVT</t>
  </si>
  <si>
    <t>Falkland Islands (Malvinas)</t>
  </si>
  <si>
    <t>FLK</t>
  </si>
  <si>
    <t>South Georgia and the South Sandwich Islands</t>
  </si>
  <si>
    <t>SGS</t>
  </si>
  <si>
    <t>Greenland</t>
  </si>
  <si>
    <t>GRL</t>
  </si>
  <si>
    <t>Antarctica</t>
  </si>
  <si>
    <t>ATA</t>
  </si>
  <si>
    <t>Åland Islands</t>
  </si>
  <si>
    <t>ALA</t>
  </si>
  <si>
    <t>Guernsey</t>
  </si>
  <si>
    <t>GGY</t>
  </si>
  <si>
    <t>Jersey</t>
  </si>
  <si>
    <t>JEY</t>
  </si>
  <si>
    <t>Sark</t>
  </si>
  <si>
    <t>Isle of Man</t>
  </si>
  <si>
    <t>IMN</t>
  </si>
  <si>
    <t>Svalbard and Jan Mayen Islands</t>
  </si>
  <si>
    <t>SJM</t>
  </si>
  <si>
    <t>Christmas Island</t>
  </si>
  <si>
    <t>CXR</t>
  </si>
  <si>
    <t>Cocos (Keeling) Islands</t>
  </si>
  <si>
    <t>CCK</t>
  </si>
  <si>
    <t>Heard Island and McDonald Islands</t>
  </si>
  <si>
    <t>HMD</t>
  </si>
  <si>
    <t>Norfolk Island</t>
  </si>
  <si>
    <t>NFK</t>
  </si>
  <si>
    <t>NCL</t>
  </si>
  <si>
    <t>United States Minor Outlying Islands</t>
  </si>
  <si>
    <t>UMI</t>
  </si>
  <si>
    <t>Pitcairn</t>
  </si>
  <si>
    <t>PCN</t>
  </si>
  <si>
    <t>Wallis and Futuna Islands</t>
  </si>
  <si>
    <t>WLF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</si>
</sst>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00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1" applyNumberFormat="1" applyFill="1" applyAlignment="1">
      <alignment horizontal="left"/>
    </xf>
    <xf numFmtId="0" fontId="1" fillId="2" borderId="0" xfId="1" applyFill="1"/>
    <xf numFmtId="164" fontId="1" fillId="2" borderId="0" xfId="1" applyNumberFormat="1" applyFill="1"/>
    <xf numFmtId="0" fontId="1" fillId="0" borderId="0" xfId="1"/>
    <xf numFmtId="0" fontId="1" fillId="0" borderId="0" xfId="1" applyNumberFormat="1" applyAlignment="1">
      <alignment horizontal="left"/>
    </xf>
    <xf numFmtId="164" fontId="1" fillId="0" borderId="0" xfId="1" applyNumberFormat="1"/>
    <xf numFmtId="165" fontId="1" fillId="0" borderId="0" xfId="1" applyNumberFormat="1"/>
    <xf numFmtId="0" fontId="3" fillId="0" borderId="0" xfId="2" applyFont="1"/>
    <xf numFmtId="166" fontId="3" fillId="0" borderId="0" xfId="3" applyNumberFormat="1" applyFont="1"/>
    <xf numFmtId="0" fontId="2" fillId="3" borderId="0" xfId="2" applyFill="1" applyAlignment="1">
      <alignment vertical="center"/>
    </xf>
    <xf numFmtId="0" fontId="2" fillId="0" borderId="0" xfId="2"/>
    <xf numFmtId="0" fontId="2" fillId="0" borderId="0" xfId="2" applyFont="1" applyFill="1" applyBorder="1"/>
  </cellXfs>
  <cellStyles count="4">
    <cellStyle name="Comma 2" xfId="3" xr:uid="{3F9EDC0F-6E1C-49E6-B0EF-58A83A7DF7A2}"/>
    <cellStyle name="Normal" xfId="0" builtinId="0"/>
    <cellStyle name="Normal 2" xfId="2" xr:uid="{8EAECFBC-D71E-4EAE-BE45-CB76BCD1CCEF}"/>
    <cellStyle name="Normal 3" xfId="1" xr:uid="{45797721-1635-489E-B81B-01CC524EA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undp.org/Users/ylvachristiansson/Desktop/Financing%20UNDS%202018/NEW%20MASTER%20COPY%202016%20v%2017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%20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.fajardo-ardila/Documents/financingUNDS/Financing%20the%20UN%20Development%20System/Figure%2019/UN%20Expenditure%20Database%202010-2017%20%200722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istical%20Report/2010%20ECOSOC/Annex%20Tables/Final/Expenditures%20for%20OA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undp.org/Statistical%20Report/2010%20ECOSOC/Annex%20Tables/Final/Expenditures%20for%20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Crisis-affected"/>
      <sheetName val="Crisis-affected E&gt;100m"/>
      <sheetName val="DESA"/>
      <sheetName val="DPKO"/>
      <sheetName val="DPA"/>
      <sheetName val="Pivot DESA"/>
      <sheetName val="Pivot DPKO"/>
      <sheetName val="Pivot DPA"/>
      <sheetName val="Subset"/>
      <sheetName val="Crisis-affected count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B-1"/>
      <sheetName val="Table B-2"/>
      <sheetName val="Table B-3"/>
      <sheetName val="Table B-4"/>
      <sheetName val="Table B-5"/>
      <sheetName val="Table B-6"/>
      <sheetName val="Table B-7"/>
      <sheetName val="UNDP"/>
      <sheetName val="UNIFEM"/>
      <sheetName val="UNCDF"/>
      <sheetName val="UNV"/>
      <sheetName val="UNFPA"/>
      <sheetName val="UNICEF"/>
      <sheetName val="WFP"/>
      <sheetName val="UNHCR"/>
      <sheetName val="IFAD"/>
      <sheetName val="ITC"/>
      <sheetName val="UNAIDS"/>
      <sheetName val="UNCTAD"/>
      <sheetName val="UNEP"/>
      <sheetName val="UNHabitat"/>
      <sheetName val="UNODC"/>
      <sheetName val="UNRWA"/>
      <sheetName val="PBSO"/>
      <sheetName val="OCHA"/>
      <sheetName val="ECA"/>
      <sheetName val="ECE"/>
      <sheetName val="ECLAC"/>
      <sheetName val="ESCAP"/>
      <sheetName val="ESCWA"/>
      <sheetName val="UNDESA"/>
      <sheetName val="FAO"/>
      <sheetName val="ILO"/>
      <sheetName val="UNESCO"/>
      <sheetName val="UNIDO"/>
      <sheetName val="WHO"/>
      <sheetName val="IAEA"/>
      <sheetName val="ICAO"/>
      <sheetName val="IMO"/>
      <sheetName val="ITU"/>
      <sheetName val="UPU"/>
      <sheetName val="WIPO"/>
      <sheetName val="WMO"/>
      <sheetName val="UNWTO"/>
      <sheetName val="Tes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12991</v>
          </cell>
          <cell r="D12">
            <v>391820</v>
          </cell>
          <cell r="E12">
            <v>1014</v>
          </cell>
          <cell r="F12">
            <v>392834</v>
          </cell>
          <cell r="G12">
            <v>405825</v>
          </cell>
          <cell r="J12">
            <v>392834</v>
          </cell>
        </row>
        <row r="13">
          <cell r="A13">
            <v>8</v>
          </cell>
          <cell r="B13" t="str">
            <v>Albania</v>
          </cell>
          <cell r="C13">
            <v>881</v>
          </cell>
          <cell r="D13">
            <v>5016</v>
          </cell>
          <cell r="E13">
            <v>114</v>
          </cell>
          <cell r="F13">
            <v>5130</v>
          </cell>
          <cell r="G13">
            <v>6011</v>
          </cell>
          <cell r="J13">
            <v>5130</v>
          </cell>
        </row>
        <row r="14">
          <cell r="A14">
            <v>12</v>
          </cell>
          <cell r="B14" t="str">
            <v>Algeria</v>
          </cell>
          <cell r="C14">
            <v>207</v>
          </cell>
          <cell r="D14">
            <v>970</v>
          </cell>
          <cell r="E14">
            <v>117</v>
          </cell>
          <cell r="F14">
            <v>1087</v>
          </cell>
          <cell r="G14">
            <v>1294</v>
          </cell>
          <cell r="J14">
            <v>1087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4852</v>
          </cell>
          <cell r="D16">
            <v>30207</v>
          </cell>
          <cell r="E16">
            <v>137</v>
          </cell>
          <cell r="F16">
            <v>30344</v>
          </cell>
          <cell r="G16">
            <v>35196</v>
          </cell>
          <cell r="J16">
            <v>30344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561</v>
          </cell>
          <cell r="E17">
            <v>0</v>
          </cell>
          <cell r="F17">
            <v>561</v>
          </cell>
          <cell r="G17">
            <v>561</v>
          </cell>
          <cell r="J17">
            <v>561</v>
          </cell>
        </row>
        <row r="18">
          <cell r="A18">
            <v>32</v>
          </cell>
          <cell r="B18" t="str">
            <v>Argentina</v>
          </cell>
          <cell r="C18">
            <v>691</v>
          </cell>
          <cell r="D18">
            <v>3206</v>
          </cell>
          <cell r="E18">
            <v>160919</v>
          </cell>
          <cell r="F18">
            <v>164125</v>
          </cell>
          <cell r="G18">
            <v>164816</v>
          </cell>
          <cell r="J18">
            <v>164125</v>
          </cell>
        </row>
        <row r="19">
          <cell r="A19">
            <v>51</v>
          </cell>
          <cell r="B19" t="str">
            <v>Armenia</v>
          </cell>
          <cell r="C19">
            <v>1256</v>
          </cell>
          <cell r="D19">
            <v>4476</v>
          </cell>
          <cell r="E19">
            <v>546</v>
          </cell>
          <cell r="F19">
            <v>5022</v>
          </cell>
          <cell r="G19">
            <v>6278</v>
          </cell>
          <cell r="J19">
            <v>5022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J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</row>
        <row r="22">
          <cell r="A22">
            <v>31</v>
          </cell>
          <cell r="B22" t="str">
            <v>Azerbaijan</v>
          </cell>
          <cell r="C22">
            <v>2610</v>
          </cell>
          <cell r="D22">
            <v>1516</v>
          </cell>
          <cell r="E22">
            <v>4903</v>
          </cell>
          <cell r="F22">
            <v>6419</v>
          </cell>
          <cell r="G22">
            <v>9029</v>
          </cell>
          <cell r="J22">
            <v>6419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722</v>
          </cell>
          <cell r="E24">
            <v>794</v>
          </cell>
          <cell r="F24">
            <v>1516</v>
          </cell>
          <cell r="G24">
            <v>1516</v>
          </cell>
          <cell r="J24">
            <v>1516</v>
          </cell>
        </row>
        <row r="25">
          <cell r="A25">
            <v>50</v>
          </cell>
          <cell r="B25" t="str">
            <v>Bangladesh</v>
          </cell>
          <cell r="C25">
            <v>8463</v>
          </cell>
          <cell r="D25">
            <v>85981</v>
          </cell>
          <cell r="E25">
            <v>1672</v>
          </cell>
          <cell r="F25">
            <v>87653</v>
          </cell>
          <cell r="G25">
            <v>96116</v>
          </cell>
          <cell r="J25">
            <v>87653</v>
          </cell>
        </row>
        <row r="26">
          <cell r="A26">
            <v>52</v>
          </cell>
          <cell r="B26" t="str">
            <v>Barbados</v>
          </cell>
          <cell r="C26">
            <v>8</v>
          </cell>
          <cell r="D26">
            <v>3884</v>
          </cell>
          <cell r="E26">
            <v>12</v>
          </cell>
          <cell r="F26">
            <v>3896</v>
          </cell>
          <cell r="G26">
            <v>3904</v>
          </cell>
          <cell r="J26">
            <v>3896</v>
          </cell>
        </row>
        <row r="27">
          <cell r="A27">
            <v>112</v>
          </cell>
          <cell r="B27" t="str">
            <v>Belarus</v>
          </cell>
          <cell r="C27">
            <v>936</v>
          </cell>
          <cell r="D27">
            <v>9478</v>
          </cell>
          <cell r="E27">
            <v>69</v>
          </cell>
          <cell r="F27">
            <v>9547</v>
          </cell>
          <cell r="G27">
            <v>10483</v>
          </cell>
          <cell r="J27">
            <v>9547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J28">
            <v>0</v>
          </cell>
        </row>
        <row r="29">
          <cell r="A29">
            <v>84</v>
          </cell>
          <cell r="B29" t="str">
            <v>Belize</v>
          </cell>
          <cell r="C29">
            <v>192</v>
          </cell>
          <cell r="D29">
            <v>1239</v>
          </cell>
          <cell r="E29">
            <v>0</v>
          </cell>
          <cell r="F29">
            <v>1239</v>
          </cell>
          <cell r="G29">
            <v>1431</v>
          </cell>
          <cell r="J29">
            <v>1239</v>
          </cell>
        </row>
        <row r="30">
          <cell r="A30">
            <v>204</v>
          </cell>
          <cell r="B30" t="str">
            <v>Benin</v>
          </cell>
          <cell r="C30">
            <v>5628</v>
          </cell>
          <cell r="D30">
            <v>770</v>
          </cell>
          <cell r="E30">
            <v>0</v>
          </cell>
          <cell r="F30">
            <v>770</v>
          </cell>
          <cell r="G30">
            <v>6398</v>
          </cell>
          <cell r="J30">
            <v>770</v>
          </cell>
        </row>
        <row r="31">
          <cell r="A31">
            <v>64</v>
          </cell>
          <cell r="B31" t="str">
            <v>Bhutan</v>
          </cell>
          <cell r="C31">
            <v>1575</v>
          </cell>
          <cell r="D31">
            <v>2816</v>
          </cell>
          <cell r="E31">
            <v>0</v>
          </cell>
          <cell r="F31">
            <v>2816</v>
          </cell>
          <cell r="G31">
            <v>4391</v>
          </cell>
          <cell r="J31">
            <v>2816</v>
          </cell>
        </row>
        <row r="32">
          <cell r="A32">
            <v>68</v>
          </cell>
          <cell r="B32" t="str">
            <v>Bolivia</v>
          </cell>
          <cell r="C32">
            <v>1507</v>
          </cell>
          <cell r="D32">
            <v>4154</v>
          </cell>
          <cell r="E32">
            <v>29735</v>
          </cell>
          <cell r="F32">
            <v>33889</v>
          </cell>
          <cell r="G32">
            <v>35396</v>
          </cell>
          <cell r="J32">
            <v>33889</v>
          </cell>
        </row>
        <row r="33">
          <cell r="A33">
            <v>70</v>
          </cell>
          <cell r="B33" t="str">
            <v>Bosnia and Herzegovina</v>
          </cell>
          <cell r="C33">
            <v>999</v>
          </cell>
          <cell r="D33">
            <v>17765</v>
          </cell>
          <cell r="E33">
            <v>4308</v>
          </cell>
          <cell r="F33">
            <v>22073</v>
          </cell>
          <cell r="G33">
            <v>23072</v>
          </cell>
          <cell r="J33">
            <v>22073</v>
          </cell>
        </row>
        <row r="34">
          <cell r="A34">
            <v>72</v>
          </cell>
          <cell r="B34" t="str">
            <v>Botswana</v>
          </cell>
          <cell r="C34">
            <v>909</v>
          </cell>
          <cell r="D34">
            <v>2135</v>
          </cell>
          <cell r="E34">
            <v>5108</v>
          </cell>
          <cell r="F34">
            <v>7243</v>
          </cell>
          <cell r="G34">
            <v>8152</v>
          </cell>
          <cell r="J34">
            <v>7243</v>
          </cell>
        </row>
        <row r="35">
          <cell r="A35">
            <v>76</v>
          </cell>
          <cell r="B35" t="str">
            <v>Brazil</v>
          </cell>
          <cell r="C35">
            <v>352</v>
          </cell>
          <cell r="D35">
            <v>12754</v>
          </cell>
          <cell r="E35">
            <v>141878</v>
          </cell>
          <cell r="F35">
            <v>154632</v>
          </cell>
          <cell r="G35">
            <v>154984</v>
          </cell>
          <cell r="J35">
            <v>154632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793</v>
          </cell>
          <cell r="D37">
            <v>2333</v>
          </cell>
          <cell r="E37">
            <v>6574</v>
          </cell>
          <cell r="F37">
            <v>8907</v>
          </cell>
          <cell r="G37">
            <v>9700</v>
          </cell>
          <cell r="J37">
            <v>8907</v>
          </cell>
        </row>
        <row r="38">
          <cell r="A38">
            <v>854</v>
          </cell>
          <cell r="B38" t="str">
            <v>Burkina Faso</v>
          </cell>
          <cell r="C38">
            <v>7626</v>
          </cell>
          <cell r="D38">
            <v>6638</v>
          </cell>
          <cell r="E38">
            <v>3492</v>
          </cell>
          <cell r="F38">
            <v>10130</v>
          </cell>
          <cell r="G38">
            <v>17756</v>
          </cell>
          <cell r="J38">
            <v>10130</v>
          </cell>
        </row>
        <row r="39">
          <cell r="A39">
            <v>108</v>
          </cell>
          <cell r="B39" t="str">
            <v>Burundi</v>
          </cell>
          <cell r="C39">
            <v>11337</v>
          </cell>
          <cell r="D39">
            <v>22095</v>
          </cell>
          <cell r="E39">
            <v>0</v>
          </cell>
          <cell r="F39">
            <v>22095</v>
          </cell>
          <cell r="G39">
            <v>33432</v>
          </cell>
          <cell r="J39">
            <v>22095</v>
          </cell>
        </row>
        <row r="40">
          <cell r="A40">
            <v>116</v>
          </cell>
          <cell r="B40" t="str">
            <v>Cambodia</v>
          </cell>
          <cell r="C40">
            <v>7399</v>
          </cell>
          <cell r="D40">
            <v>27839</v>
          </cell>
          <cell r="E40">
            <v>177</v>
          </cell>
          <cell r="F40">
            <v>28016</v>
          </cell>
          <cell r="G40">
            <v>35415</v>
          </cell>
          <cell r="J40">
            <v>28016</v>
          </cell>
        </row>
        <row r="41">
          <cell r="A41">
            <v>120</v>
          </cell>
          <cell r="B41" t="str">
            <v>Cameroon</v>
          </cell>
          <cell r="C41">
            <v>3072</v>
          </cell>
          <cell r="D41">
            <v>1777</v>
          </cell>
          <cell r="E41">
            <v>638</v>
          </cell>
          <cell r="F41">
            <v>2415</v>
          </cell>
          <cell r="G41">
            <v>5487</v>
          </cell>
          <cell r="J41">
            <v>2415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J42">
            <v>0</v>
          </cell>
        </row>
        <row r="43">
          <cell r="A43">
            <v>132</v>
          </cell>
          <cell r="B43" t="str">
            <v>Cape Verde</v>
          </cell>
          <cell r="C43">
            <v>1027</v>
          </cell>
          <cell r="D43">
            <v>3554</v>
          </cell>
          <cell r="E43">
            <v>0</v>
          </cell>
          <cell r="F43">
            <v>3554</v>
          </cell>
          <cell r="G43">
            <v>4581</v>
          </cell>
          <cell r="J43">
            <v>3554</v>
          </cell>
        </row>
        <row r="44">
          <cell r="A44">
            <v>140</v>
          </cell>
          <cell r="B44" t="str">
            <v>Central African Rep.</v>
          </cell>
          <cell r="C44">
            <v>4718</v>
          </cell>
          <cell r="D44">
            <v>12115</v>
          </cell>
          <cell r="E44">
            <v>-2</v>
          </cell>
          <cell r="F44">
            <v>12113</v>
          </cell>
          <cell r="G44">
            <v>16831</v>
          </cell>
          <cell r="J44">
            <v>12113</v>
          </cell>
        </row>
        <row r="45">
          <cell r="A45">
            <v>148</v>
          </cell>
          <cell r="B45" t="str">
            <v>Chad</v>
          </cell>
          <cell r="C45">
            <v>3957</v>
          </cell>
          <cell r="D45">
            <v>2582</v>
          </cell>
          <cell r="E45">
            <v>194</v>
          </cell>
          <cell r="F45">
            <v>2776</v>
          </cell>
          <cell r="G45">
            <v>6733</v>
          </cell>
          <cell r="J45">
            <v>2776</v>
          </cell>
        </row>
        <row r="46">
          <cell r="A46">
            <v>152</v>
          </cell>
          <cell r="B46" t="str">
            <v>Chile</v>
          </cell>
          <cell r="C46">
            <v>524</v>
          </cell>
          <cell r="D46">
            <v>3037</v>
          </cell>
          <cell r="E46">
            <v>14145</v>
          </cell>
          <cell r="F46">
            <v>17182</v>
          </cell>
          <cell r="G46">
            <v>17706</v>
          </cell>
          <cell r="J46">
            <v>17182</v>
          </cell>
        </row>
        <row r="47">
          <cell r="A47">
            <v>156</v>
          </cell>
          <cell r="B47" t="str">
            <v>China</v>
          </cell>
          <cell r="C47">
            <v>7544</v>
          </cell>
          <cell r="D47">
            <v>31958</v>
          </cell>
          <cell r="E47">
            <v>23195</v>
          </cell>
          <cell r="F47">
            <v>55153</v>
          </cell>
          <cell r="G47">
            <v>62697</v>
          </cell>
          <cell r="J47">
            <v>55153</v>
          </cell>
        </row>
        <row r="48">
          <cell r="A48">
            <v>170</v>
          </cell>
          <cell r="B48" t="str">
            <v>Colombia</v>
          </cell>
          <cell r="C48">
            <v>990</v>
          </cell>
          <cell r="D48">
            <v>8390</v>
          </cell>
          <cell r="E48">
            <v>95944</v>
          </cell>
          <cell r="F48">
            <v>104334</v>
          </cell>
          <cell r="G48">
            <v>105324</v>
          </cell>
          <cell r="J48">
            <v>0</v>
          </cell>
        </row>
        <row r="49">
          <cell r="A49">
            <v>174</v>
          </cell>
          <cell r="B49" t="str">
            <v>Comoros</v>
          </cell>
          <cell r="C49">
            <v>2154</v>
          </cell>
          <cell r="D49">
            <v>873</v>
          </cell>
          <cell r="E49">
            <v>7</v>
          </cell>
          <cell r="F49">
            <v>880</v>
          </cell>
          <cell r="G49">
            <v>3034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1731</v>
          </cell>
          <cell r="D50">
            <v>7372</v>
          </cell>
          <cell r="E50">
            <v>2867</v>
          </cell>
          <cell r="F50">
            <v>10239</v>
          </cell>
          <cell r="G50">
            <v>11970</v>
          </cell>
          <cell r="J50">
            <v>104334</v>
          </cell>
        </row>
        <row r="51">
          <cell r="A51">
            <v>188</v>
          </cell>
          <cell r="B51" t="str">
            <v>Costa Rica</v>
          </cell>
          <cell r="C51">
            <v>630</v>
          </cell>
          <cell r="D51">
            <v>4204</v>
          </cell>
          <cell r="E51">
            <v>55</v>
          </cell>
          <cell r="F51">
            <v>4259</v>
          </cell>
          <cell r="G51">
            <v>4889</v>
          </cell>
          <cell r="J51">
            <v>880</v>
          </cell>
        </row>
        <row r="52">
          <cell r="A52">
            <v>384</v>
          </cell>
          <cell r="B52" t="str">
            <v>Cote d'Ivoire</v>
          </cell>
          <cell r="C52">
            <v>7685</v>
          </cell>
          <cell r="D52">
            <v>20980</v>
          </cell>
          <cell r="E52">
            <v>2316</v>
          </cell>
          <cell r="F52">
            <v>23296</v>
          </cell>
          <cell r="G52">
            <v>30981</v>
          </cell>
          <cell r="J52">
            <v>10239</v>
          </cell>
        </row>
        <row r="53">
          <cell r="A53">
            <v>191</v>
          </cell>
          <cell r="B53" t="str">
            <v>Croatia</v>
          </cell>
          <cell r="C53">
            <v>1388</v>
          </cell>
          <cell r="D53">
            <v>4147</v>
          </cell>
          <cell r="E53">
            <v>2990</v>
          </cell>
          <cell r="F53">
            <v>7137</v>
          </cell>
          <cell r="G53">
            <v>8525</v>
          </cell>
          <cell r="J53">
            <v>4259</v>
          </cell>
        </row>
        <row r="54">
          <cell r="A54">
            <v>192</v>
          </cell>
          <cell r="B54" t="str">
            <v>Cuba</v>
          </cell>
          <cell r="C54">
            <v>672</v>
          </cell>
          <cell r="D54">
            <v>18776</v>
          </cell>
          <cell r="E54">
            <v>-117</v>
          </cell>
          <cell r="F54">
            <v>18659</v>
          </cell>
          <cell r="G54">
            <v>19331</v>
          </cell>
          <cell r="J54">
            <v>23296</v>
          </cell>
        </row>
        <row r="55">
          <cell r="A55">
            <v>196</v>
          </cell>
          <cell r="B55" t="str">
            <v>Cyprus</v>
          </cell>
          <cell r="C55">
            <v>36</v>
          </cell>
          <cell r="D55">
            <v>15481</v>
          </cell>
          <cell r="E55">
            <v>2</v>
          </cell>
          <cell r="F55">
            <v>15483</v>
          </cell>
          <cell r="G55">
            <v>15519</v>
          </cell>
          <cell r="J55">
            <v>7137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18659</v>
          </cell>
        </row>
        <row r="57">
          <cell r="A57">
            <v>408</v>
          </cell>
          <cell r="B57" t="str">
            <v>Dem People's Rep of Korea</v>
          </cell>
          <cell r="C57">
            <v>-11</v>
          </cell>
          <cell r="D57">
            <v>1</v>
          </cell>
          <cell r="E57">
            <v>0</v>
          </cell>
          <cell r="F57">
            <v>1</v>
          </cell>
          <cell r="G57">
            <v>-10</v>
          </cell>
          <cell r="J57">
            <v>15483</v>
          </cell>
        </row>
        <row r="58">
          <cell r="A58">
            <v>180</v>
          </cell>
          <cell r="B58" t="str">
            <v>Dem Rep of the Congo</v>
          </cell>
          <cell r="C58">
            <v>25178</v>
          </cell>
          <cell r="D58">
            <v>159672</v>
          </cell>
          <cell r="E58">
            <v>3463</v>
          </cell>
          <cell r="F58">
            <v>163135</v>
          </cell>
          <cell r="G58">
            <v>188313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J59">
            <v>1</v>
          </cell>
        </row>
        <row r="60">
          <cell r="A60">
            <v>262</v>
          </cell>
          <cell r="B60" t="str">
            <v>Djibouti</v>
          </cell>
          <cell r="C60">
            <v>809</v>
          </cell>
          <cell r="D60">
            <v>755</v>
          </cell>
          <cell r="E60">
            <v>0</v>
          </cell>
          <cell r="F60">
            <v>755</v>
          </cell>
          <cell r="G60">
            <v>1564</v>
          </cell>
          <cell r="J60">
            <v>163135</v>
          </cell>
        </row>
        <row r="61">
          <cell r="A61">
            <v>212</v>
          </cell>
          <cell r="B61" t="str">
            <v>Dominica</v>
          </cell>
          <cell r="C61">
            <v>117</v>
          </cell>
          <cell r="D61">
            <v>183</v>
          </cell>
          <cell r="E61">
            <v>0</v>
          </cell>
          <cell r="F61">
            <v>183</v>
          </cell>
          <cell r="G61">
            <v>300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898</v>
          </cell>
          <cell r="D62">
            <v>5084</v>
          </cell>
          <cell r="E62">
            <v>3692</v>
          </cell>
          <cell r="F62">
            <v>8776</v>
          </cell>
          <cell r="G62">
            <v>9674</v>
          </cell>
          <cell r="J62">
            <v>755</v>
          </cell>
        </row>
        <row r="63">
          <cell r="A63">
            <v>218</v>
          </cell>
          <cell r="B63" t="str">
            <v>Ecuador</v>
          </cell>
          <cell r="C63">
            <v>1322</v>
          </cell>
          <cell r="D63">
            <v>16962</v>
          </cell>
          <cell r="E63">
            <v>18206</v>
          </cell>
          <cell r="F63">
            <v>35168</v>
          </cell>
          <cell r="G63">
            <v>36490</v>
          </cell>
          <cell r="J63">
            <v>183</v>
          </cell>
        </row>
        <row r="64">
          <cell r="A64">
            <v>818</v>
          </cell>
          <cell r="B64" t="str">
            <v>Egypt</v>
          </cell>
          <cell r="C64">
            <v>2428</v>
          </cell>
          <cell r="D64">
            <v>11182</v>
          </cell>
          <cell r="E64">
            <v>50894</v>
          </cell>
          <cell r="F64">
            <v>62076</v>
          </cell>
          <cell r="G64">
            <v>64504</v>
          </cell>
          <cell r="J64">
            <v>8776</v>
          </cell>
        </row>
        <row r="65">
          <cell r="A65">
            <v>222</v>
          </cell>
          <cell r="B65" t="str">
            <v>El Salvador</v>
          </cell>
          <cell r="C65">
            <v>749</v>
          </cell>
          <cell r="D65">
            <v>4264</v>
          </cell>
          <cell r="E65">
            <v>8294</v>
          </cell>
          <cell r="F65">
            <v>12558</v>
          </cell>
          <cell r="G65">
            <v>13307</v>
          </cell>
          <cell r="J65">
            <v>35168</v>
          </cell>
        </row>
        <row r="66">
          <cell r="A66">
            <v>226</v>
          </cell>
          <cell r="B66" t="str">
            <v>Equatorial Guinea</v>
          </cell>
          <cell r="C66">
            <v>329</v>
          </cell>
          <cell r="D66">
            <v>1241</v>
          </cell>
          <cell r="E66">
            <v>598</v>
          </cell>
          <cell r="F66">
            <v>1839</v>
          </cell>
          <cell r="G66">
            <v>2168</v>
          </cell>
          <cell r="J66">
            <v>62076</v>
          </cell>
        </row>
        <row r="67">
          <cell r="A67">
            <v>232</v>
          </cell>
          <cell r="B67" t="str">
            <v>Eritrea</v>
          </cell>
          <cell r="C67">
            <v>4984</v>
          </cell>
          <cell r="D67">
            <v>9040</v>
          </cell>
          <cell r="E67">
            <v>50</v>
          </cell>
          <cell r="F67">
            <v>9090</v>
          </cell>
          <cell r="G67">
            <v>14074</v>
          </cell>
          <cell r="J67">
            <v>12558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1839</v>
          </cell>
        </row>
        <row r="69">
          <cell r="A69">
            <v>231</v>
          </cell>
          <cell r="B69" t="str">
            <v>Ethiopia</v>
          </cell>
          <cell r="C69">
            <v>23166</v>
          </cell>
          <cell r="D69">
            <v>23795</v>
          </cell>
          <cell r="E69">
            <v>10</v>
          </cell>
          <cell r="F69">
            <v>23805</v>
          </cell>
          <cell r="G69">
            <v>46971</v>
          </cell>
          <cell r="J69">
            <v>9090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2105</v>
          </cell>
          <cell r="D71">
            <v>9491</v>
          </cell>
          <cell r="E71">
            <v>22</v>
          </cell>
          <cell r="F71">
            <v>9513</v>
          </cell>
          <cell r="G71">
            <v>11618</v>
          </cell>
          <cell r="J71">
            <v>23805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J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J73">
            <v>9513</v>
          </cell>
        </row>
        <row r="74">
          <cell r="A74">
            <v>266</v>
          </cell>
          <cell r="B74" t="str">
            <v>Gabon</v>
          </cell>
          <cell r="C74">
            <v>499</v>
          </cell>
          <cell r="D74">
            <v>2008</v>
          </cell>
          <cell r="E74">
            <v>1654</v>
          </cell>
          <cell r="F74">
            <v>3662</v>
          </cell>
          <cell r="G74">
            <v>4161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2844</v>
          </cell>
          <cell r="D75">
            <v>1155</v>
          </cell>
          <cell r="E75">
            <v>0</v>
          </cell>
          <cell r="F75">
            <v>1155</v>
          </cell>
          <cell r="G75">
            <v>3999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2554</v>
          </cell>
          <cell r="D76">
            <v>7247</v>
          </cell>
          <cell r="E76">
            <v>1374</v>
          </cell>
          <cell r="F76">
            <v>8621</v>
          </cell>
          <cell r="G76">
            <v>11175</v>
          </cell>
          <cell r="J76">
            <v>3662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1155</v>
          </cell>
        </row>
        <row r="78">
          <cell r="A78">
            <v>288</v>
          </cell>
          <cell r="B78" t="str">
            <v>Ghana</v>
          </cell>
          <cell r="C78">
            <v>7145</v>
          </cell>
          <cell r="D78">
            <v>6495</v>
          </cell>
          <cell r="E78">
            <v>217</v>
          </cell>
          <cell r="F78">
            <v>6712</v>
          </cell>
          <cell r="G78">
            <v>13857</v>
          </cell>
          <cell r="J78">
            <v>8621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54</v>
          </cell>
          <cell r="D80">
            <v>284</v>
          </cell>
          <cell r="E80">
            <v>0</v>
          </cell>
          <cell r="F80">
            <v>284</v>
          </cell>
          <cell r="G80">
            <v>338</v>
          </cell>
          <cell r="J80">
            <v>6712</v>
          </cell>
        </row>
        <row r="81">
          <cell r="A81">
            <v>320</v>
          </cell>
          <cell r="B81" t="str">
            <v>Guatemala</v>
          </cell>
          <cell r="C81">
            <v>912</v>
          </cell>
          <cell r="D81">
            <v>43658</v>
          </cell>
          <cell r="E81">
            <v>38177</v>
          </cell>
          <cell r="F81">
            <v>81835</v>
          </cell>
          <cell r="G81">
            <v>82747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6315</v>
          </cell>
          <cell r="D82">
            <v>10012</v>
          </cell>
          <cell r="E82">
            <v>0</v>
          </cell>
          <cell r="F82">
            <v>10012</v>
          </cell>
          <cell r="G82">
            <v>16327</v>
          </cell>
          <cell r="J82">
            <v>0</v>
          </cell>
        </row>
        <row r="83">
          <cell r="A83">
            <v>624</v>
          </cell>
          <cell r="B83" t="str">
            <v>Guinea-Bissau</v>
          </cell>
          <cell r="C83">
            <v>3274</v>
          </cell>
          <cell r="D83">
            <v>7051</v>
          </cell>
          <cell r="E83">
            <v>0</v>
          </cell>
          <cell r="F83">
            <v>7051</v>
          </cell>
          <cell r="G83">
            <v>10325</v>
          </cell>
          <cell r="J83">
            <v>284</v>
          </cell>
        </row>
        <row r="84">
          <cell r="A84">
            <v>328</v>
          </cell>
          <cell r="B84" t="str">
            <v>Guyana</v>
          </cell>
          <cell r="C84">
            <v>569</v>
          </cell>
          <cell r="D84">
            <v>-148</v>
          </cell>
          <cell r="E84">
            <v>81</v>
          </cell>
          <cell r="F84">
            <v>-67</v>
          </cell>
          <cell r="G84">
            <v>502</v>
          </cell>
          <cell r="J84">
            <v>81835</v>
          </cell>
        </row>
        <row r="85">
          <cell r="A85">
            <v>332</v>
          </cell>
          <cell r="B85" t="str">
            <v>Haiti</v>
          </cell>
          <cell r="C85">
            <v>6771</v>
          </cell>
          <cell r="D85">
            <v>13216</v>
          </cell>
          <cell r="E85">
            <v>809</v>
          </cell>
          <cell r="F85">
            <v>14025</v>
          </cell>
          <cell r="G85">
            <v>20796</v>
          </cell>
          <cell r="J85">
            <v>10012</v>
          </cell>
        </row>
        <row r="86">
          <cell r="A86">
            <v>340</v>
          </cell>
          <cell r="B86" t="str">
            <v>Honduras</v>
          </cell>
          <cell r="C86">
            <v>1417</v>
          </cell>
          <cell r="D86">
            <v>15646</v>
          </cell>
          <cell r="E86">
            <v>36089</v>
          </cell>
          <cell r="F86">
            <v>51735</v>
          </cell>
          <cell r="G86">
            <v>53152</v>
          </cell>
          <cell r="J86">
            <v>7051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J87">
            <v>-67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J88">
            <v>14025</v>
          </cell>
        </row>
        <row r="89">
          <cell r="A89">
            <v>356</v>
          </cell>
          <cell r="B89" t="str">
            <v>India</v>
          </cell>
          <cell r="C89">
            <v>14849</v>
          </cell>
          <cell r="D89">
            <v>27547</v>
          </cell>
          <cell r="E89">
            <v>219</v>
          </cell>
          <cell r="F89">
            <v>27766</v>
          </cell>
          <cell r="G89">
            <v>42615</v>
          </cell>
          <cell r="J89">
            <v>51735</v>
          </cell>
        </row>
        <row r="90">
          <cell r="A90">
            <v>360</v>
          </cell>
          <cell r="B90" t="str">
            <v>Indonesia</v>
          </cell>
          <cell r="C90">
            <v>5562</v>
          </cell>
          <cell r="D90">
            <v>58490</v>
          </cell>
          <cell r="E90">
            <v>2764</v>
          </cell>
          <cell r="F90">
            <v>61254</v>
          </cell>
          <cell r="G90">
            <v>66816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1168</v>
          </cell>
          <cell r="D91">
            <v>8000</v>
          </cell>
          <cell r="E91">
            <v>15</v>
          </cell>
          <cell r="F91">
            <v>8015</v>
          </cell>
          <cell r="G91">
            <v>9183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4517</v>
          </cell>
          <cell r="D92">
            <v>81296</v>
          </cell>
          <cell r="E92">
            <v>543</v>
          </cell>
          <cell r="F92">
            <v>81839</v>
          </cell>
          <cell r="G92">
            <v>86356</v>
          </cell>
          <cell r="J92">
            <v>27766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61254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J94">
            <v>8015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J95">
            <v>81839</v>
          </cell>
        </row>
        <row r="96">
          <cell r="A96">
            <v>388</v>
          </cell>
          <cell r="B96" t="str">
            <v>Jamaica</v>
          </cell>
          <cell r="C96">
            <v>544</v>
          </cell>
          <cell r="D96">
            <v>2274</v>
          </cell>
          <cell r="E96">
            <v>93</v>
          </cell>
          <cell r="F96">
            <v>2367</v>
          </cell>
          <cell r="G96">
            <v>2911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</row>
        <row r="98">
          <cell r="A98">
            <v>400</v>
          </cell>
          <cell r="B98" t="str">
            <v>Jordan</v>
          </cell>
          <cell r="C98">
            <v>507</v>
          </cell>
          <cell r="D98">
            <v>13731</v>
          </cell>
          <cell r="E98">
            <v>2167</v>
          </cell>
          <cell r="F98">
            <v>15898</v>
          </cell>
          <cell r="G98">
            <v>16405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827</v>
          </cell>
          <cell r="D99">
            <v>10935</v>
          </cell>
          <cell r="E99">
            <v>148</v>
          </cell>
          <cell r="F99">
            <v>11083</v>
          </cell>
          <cell r="G99">
            <v>11910</v>
          </cell>
          <cell r="J99">
            <v>2367</v>
          </cell>
        </row>
        <row r="100">
          <cell r="A100">
            <v>404</v>
          </cell>
          <cell r="B100" t="str">
            <v>Kenya</v>
          </cell>
          <cell r="C100">
            <v>9122</v>
          </cell>
          <cell r="D100">
            <v>29784</v>
          </cell>
          <cell r="E100">
            <v>160</v>
          </cell>
          <cell r="F100">
            <v>29944</v>
          </cell>
          <cell r="G100">
            <v>39066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4</v>
          </cell>
          <cell r="E101">
            <v>0</v>
          </cell>
          <cell r="F101">
            <v>4</v>
          </cell>
          <cell r="G101">
            <v>4</v>
          </cell>
          <cell r="J101">
            <v>15898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3226</v>
          </cell>
          <cell r="E102">
            <v>0</v>
          </cell>
          <cell r="F102">
            <v>3226</v>
          </cell>
          <cell r="G102">
            <v>3226</v>
          </cell>
          <cell r="J102">
            <v>11083</v>
          </cell>
        </row>
        <row r="103">
          <cell r="A103">
            <v>417</v>
          </cell>
          <cell r="B103" t="str">
            <v>Kyrgyzstan</v>
          </cell>
          <cell r="C103">
            <v>5528</v>
          </cell>
          <cell r="D103">
            <v>11756</v>
          </cell>
          <cell r="E103">
            <v>0</v>
          </cell>
          <cell r="F103">
            <v>11756</v>
          </cell>
          <cell r="G103">
            <v>17284</v>
          </cell>
          <cell r="J103">
            <v>29944</v>
          </cell>
        </row>
        <row r="104">
          <cell r="A104">
            <v>418</v>
          </cell>
          <cell r="B104" t="str">
            <v>Lao People's Dem Republic</v>
          </cell>
          <cell r="C104">
            <v>4799</v>
          </cell>
          <cell r="D104">
            <v>7410</v>
          </cell>
          <cell r="E104">
            <v>917</v>
          </cell>
          <cell r="F104">
            <v>8327</v>
          </cell>
          <cell r="G104">
            <v>13126</v>
          </cell>
          <cell r="J104">
            <v>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1082</v>
          </cell>
          <cell r="E105">
            <v>43</v>
          </cell>
          <cell r="F105">
            <v>1125</v>
          </cell>
          <cell r="G105">
            <v>1125</v>
          </cell>
          <cell r="J105">
            <v>3226</v>
          </cell>
        </row>
        <row r="106">
          <cell r="A106">
            <v>422</v>
          </cell>
          <cell r="B106" t="str">
            <v>Lebanon</v>
          </cell>
          <cell r="C106">
            <v>904</v>
          </cell>
          <cell r="D106">
            <v>29377</v>
          </cell>
          <cell r="E106">
            <v>9831</v>
          </cell>
          <cell r="F106">
            <v>39208</v>
          </cell>
          <cell r="G106">
            <v>40112</v>
          </cell>
          <cell r="J106">
            <v>11756</v>
          </cell>
        </row>
        <row r="107">
          <cell r="A107">
            <v>426</v>
          </cell>
          <cell r="B107" t="str">
            <v>Lesotho</v>
          </cell>
          <cell r="C107">
            <v>1169</v>
          </cell>
          <cell r="D107">
            <v>1540</v>
          </cell>
          <cell r="E107">
            <v>64</v>
          </cell>
          <cell r="F107">
            <v>1604</v>
          </cell>
          <cell r="G107">
            <v>2773</v>
          </cell>
          <cell r="J107">
            <v>8327</v>
          </cell>
        </row>
        <row r="108">
          <cell r="A108">
            <v>430</v>
          </cell>
          <cell r="B108" t="str">
            <v>Liberia</v>
          </cell>
          <cell r="C108">
            <v>6691</v>
          </cell>
          <cell r="D108">
            <v>42424</v>
          </cell>
          <cell r="E108">
            <v>612</v>
          </cell>
          <cell r="F108">
            <v>43036</v>
          </cell>
          <cell r="G108">
            <v>49727</v>
          </cell>
          <cell r="J108">
            <v>1125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388</v>
          </cell>
          <cell r="E109">
            <v>2815</v>
          </cell>
          <cell r="F109">
            <v>3203</v>
          </cell>
          <cell r="G109">
            <v>3203</v>
          </cell>
          <cell r="J109">
            <v>39208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1604</v>
          </cell>
        </row>
        <row r="111">
          <cell r="A111">
            <v>440</v>
          </cell>
          <cell r="B111" t="str">
            <v>Lithuania</v>
          </cell>
          <cell r="C111">
            <v>14</v>
          </cell>
          <cell r="D111">
            <v>821</v>
          </cell>
          <cell r="E111">
            <v>111</v>
          </cell>
          <cell r="F111">
            <v>932</v>
          </cell>
          <cell r="G111">
            <v>946</v>
          </cell>
          <cell r="J111">
            <v>43036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J112">
            <v>3203</v>
          </cell>
        </row>
        <row r="113">
          <cell r="A113">
            <v>450</v>
          </cell>
          <cell r="B113" t="str">
            <v>Madagascar</v>
          </cell>
          <cell r="C113">
            <v>7549</v>
          </cell>
          <cell r="D113">
            <v>1658</v>
          </cell>
          <cell r="E113">
            <v>0</v>
          </cell>
          <cell r="F113">
            <v>1658</v>
          </cell>
          <cell r="G113">
            <v>9207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9379</v>
          </cell>
          <cell r="D114">
            <v>16482</v>
          </cell>
          <cell r="E114">
            <v>346</v>
          </cell>
          <cell r="F114">
            <v>16828</v>
          </cell>
          <cell r="G114">
            <v>26207</v>
          </cell>
          <cell r="J114">
            <v>932</v>
          </cell>
        </row>
        <row r="115">
          <cell r="A115">
            <v>458</v>
          </cell>
          <cell r="B115" t="str">
            <v>Malaysia</v>
          </cell>
          <cell r="C115">
            <v>526</v>
          </cell>
          <cell r="D115">
            <v>3167</v>
          </cell>
          <cell r="E115">
            <v>1066</v>
          </cell>
          <cell r="F115">
            <v>4233</v>
          </cell>
          <cell r="G115">
            <v>4759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1024</v>
          </cell>
          <cell r="D116">
            <v>3557</v>
          </cell>
          <cell r="E116">
            <v>-200</v>
          </cell>
          <cell r="F116">
            <v>3357</v>
          </cell>
          <cell r="G116">
            <v>4381</v>
          </cell>
          <cell r="J116">
            <v>1658</v>
          </cell>
        </row>
        <row r="117">
          <cell r="A117">
            <v>466</v>
          </cell>
          <cell r="B117" t="str">
            <v>Mali</v>
          </cell>
          <cell r="C117">
            <v>7283</v>
          </cell>
          <cell r="D117">
            <v>10385</v>
          </cell>
          <cell r="E117">
            <v>2030</v>
          </cell>
          <cell r="F117">
            <v>12415</v>
          </cell>
          <cell r="G117">
            <v>19698</v>
          </cell>
          <cell r="J117">
            <v>16828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J118">
            <v>4233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J119">
            <v>3357</v>
          </cell>
        </row>
        <row r="120">
          <cell r="A120">
            <v>478</v>
          </cell>
          <cell r="B120" t="str">
            <v>Mauritania</v>
          </cell>
          <cell r="C120">
            <v>1918</v>
          </cell>
          <cell r="D120">
            <v>4366</v>
          </cell>
          <cell r="E120">
            <v>1028</v>
          </cell>
          <cell r="F120">
            <v>5394</v>
          </cell>
          <cell r="G120">
            <v>7312</v>
          </cell>
          <cell r="J120">
            <v>12415</v>
          </cell>
        </row>
        <row r="121">
          <cell r="A121">
            <v>480</v>
          </cell>
          <cell r="B121" t="str">
            <v>Mauritius</v>
          </cell>
          <cell r="C121">
            <v>1353</v>
          </cell>
          <cell r="D121">
            <v>4945</v>
          </cell>
          <cell r="E121">
            <v>20</v>
          </cell>
          <cell r="F121">
            <v>4965</v>
          </cell>
          <cell r="G121">
            <v>6318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125</v>
          </cell>
          <cell r="D122">
            <v>10737</v>
          </cell>
          <cell r="E122">
            <v>12720</v>
          </cell>
          <cell r="F122">
            <v>23457</v>
          </cell>
          <cell r="G122">
            <v>23582</v>
          </cell>
          <cell r="J122">
            <v>0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J123">
            <v>5394</v>
          </cell>
        </row>
        <row r="124">
          <cell r="A124">
            <v>496</v>
          </cell>
          <cell r="B124" t="str">
            <v>Mongolia</v>
          </cell>
          <cell r="C124">
            <v>2132</v>
          </cell>
          <cell r="D124">
            <v>2321</v>
          </cell>
          <cell r="E124">
            <v>0</v>
          </cell>
          <cell r="F124">
            <v>2321</v>
          </cell>
          <cell r="G124">
            <v>4453</v>
          </cell>
          <cell r="J124">
            <v>4965</v>
          </cell>
        </row>
        <row r="125">
          <cell r="A125">
            <v>499</v>
          </cell>
          <cell r="B125" t="str">
            <v>Montenegro</v>
          </cell>
          <cell r="C125">
            <v>1312</v>
          </cell>
          <cell r="D125">
            <v>4888</v>
          </cell>
          <cell r="E125">
            <v>10</v>
          </cell>
          <cell r="F125">
            <v>4898</v>
          </cell>
          <cell r="G125">
            <v>6210</v>
          </cell>
          <cell r="J125">
            <v>23457</v>
          </cell>
        </row>
        <row r="126">
          <cell r="A126">
            <v>504</v>
          </cell>
          <cell r="B126" t="str">
            <v>Morocco</v>
          </cell>
          <cell r="C126">
            <v>1248</v>
          </cell>
          <cell r="D126">
            <v>6630</v>
          </cell>
          <cell r="E126">
            <v>7407</v>
          </cell>
          <cell r="F126">
            <v>14037</v>
          </cell>
          <cell r="G126">
            <v>15285</v>
          </cell>
          <cell r="J126">
            <v>0</v>
          </cell>
        </row>
        <row r="127">
          <cell r="A127">
            <v>508</v>
          </cell>
          <cell r="B127" t="str">
            <v>Mozambique</v>
          </cell>
          <cell r="C127">
            <v>8078</v>
          </cell>
          <cell r="D127">
            <v>8618</v>
          </cell>
          <cell r="E127">
            <v>-261</v>
          </cell>
          <cell r="F127">
            <v>8357</v>
          </cell>
          <cell r="G127">
            <v>16435</v>
          </cell>
          <cell r="J127">
            <v>2321</v>
          </cell>
        </row>
        <row r="128">
          <cell r="A128">
            <v>104</v>
          </cell>
          <cell r="B128" t="str">
            <v>Myanmar</v>
          </cell>
          <cell r="C128">
            <v>14624</v>
          </cell>
          <cell r="D128">
            <v>10732</v>
          </cell>
          <cell r="E128">
            <v>0</v>
          </cell>
          <cell r="F128">
            <v>10732</v>
          </cell>
          <cell r="G128">
            <v>25356</v>
          </cell>
          <cell r="J128">
            <v>4898</v>
          </cell>
        </row>
        <row r="129">
          <cell r="A129">
            <v>516</v>
          </cell>
          <cell r="B129" t="str">
            <v>Namibia</v>
          </cell>
          <cell r="C129">
            <v>1392</v>
          </cell>
          <cell r="D129">
            <v>6279</v>
          </cell>
          <cell r="E129">
            <v>617</v>
          </cell>
          <cell r="F129">
            <v>6896</v>
          </cell>
          <cell r="G129">
            <v>8288</v>
          </cell>
          <cell r="J129">
            <v>14037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J130">
            <v>8357</v>
          </cell>
        </row>
        <row r="131">
          <cell r="A131">
            <v>524</v>
          </cell>
          <cell r="B131" t="str">
            <v>Nepal</v>
          </cell>
          <cell r="C131">
            <v>9872</v>
          </cell>
          <cell r="D131">
            <v>15613</v>
          </cell>
          <cell r="E131">
            <v>0</v>
          </cell>
          <cell r="F131">
            <v>15613</v>
          </cell>
          <cell r="G131">
            <v>25485</v>
          </cell>
          <cell r="J131">
            <v>10732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J132">
            <v>6896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J133">
            <v>0</v>
          </cell>
        </row>
        <row r="134">
          <cell r="A134">
            <v>558</v>
          </cell>
          <cell r="B134" t="str">
            <v>Nicaragua</v>
          </cell>
          <cell r="C134">
            <v>2576</v>
          </cell>
          <cell r="D134">
            <v>19018</v>
          </cell>
          <cell r="E134">
            <v>7672</v>
          </cell>
          <cell r="F134">
            <v>26690</v>
          </cell>
          <cell r="G134">
            <v>29266</v>
          </cell>
          <cell r="J134">
            <v>15613</v>
          </cell>
        </row>
        <row r="135">
          <cell r="A135">
            <v>562</v>
          </cell>
          <cell r="B135" t="str">
            <v>Niger</v>
          </cell>
          <cell r="C135">
            <v>6576</v>
          </cell>
          <cell r="D135">
            <v>8229</v>
          </cell>
          <cell r="E135">
            <v>0</v>
          </cell>
          <cell r="F135">
            <v>8229</v>
          </cell>
          <cell r="G135">
            <v>14805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15466</v>
          </cell>
          <cell r="D136">
            <v>13875</v>
          </cell>
          <cell r="E136">
            <v>6462</v>
          </cell>
          <cell r="F136">
            <v>20337</v>
          </cell>
          <cell r="G136">
            <v>35803</v>
          </cell>
          <cell r="J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J137">
            <v>26690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J138">
            <v>8229</v>
          </cell>
        </row>
        <row r="139">
          <cell r="A139">
            <v>586</v>
          </cell>
          <cell r="B139" t="str">
            <v>Pakistan</v>
          </cell>
          <cell r="C139">
            <v>9720</v>
          </cell>
          <cell r="D139">
            <v>18904</v>
          </cell>
          <cell r="E139">
            <v>2369</v>
          </cell>
          <cell r="F139">
            <v>21273</v>
          </cell>
          <cell r="G139">
            <v>30993</v>
          </cell>
          <cell r="J139">
            <v>20337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699</v>
          </cell>
          <cell r="D141">
            <v>11201</v>
          </cell>
          <cell r="E141">
            <v>175294</v>
          </cell>
          <cell r="F141">
            <v>186495</v>
          </cell>
          <cell r="G141">
            <v>187194</v>
          </cell>
          <cell r="J141">
            <v>0</v>
          </cell>
        </row>
        <row r="142">
          <cell r="A142">
            <v>598</v>
          </cell>
          <cell r="B142" t="str">
            <v>Papua New Guinea</v>
          </cell>
          <cell r="C142">
            <v>3733</v>
          </cell>
          <cell r="D142">
            <v>2440</v>
          </cell>
          <cell r="E142">
            <v>0</v>
          </cell>
          <cell r="F142">
            <v>2440</v>
          </cell>
          <cell r="G142">
            <v>6173</v>
          </cell>
          <cell r="J142">
            <v>21273</v>
          </cell>
        </row>
        <row r="143">
          <cell r="A143">
            <v>600</v>
          </cell>
          <cell r="B143" t="str">
            <v>Paraguay</v>
          </cell>
          <cell r="C143">
            <v>1686</v>
          </cell>
          <cell r="D143">
            <v>2261</v>
          </cell>
          <cell r="E143">
            <v>16277</v>
          </cell>
          <cell r="F143">
            <v>18538</v>
          </cell>
          <cell r="G143">
            <v>20224</v>
          </cell>
          <cell r="J143">
            <v>0</v>
          </cell>
        </row>
        <row r="144">
          <cell r="A144">
            <v>604</v>
          </cell>
          <cell r="B144" t="str">
            <v>Peru</v>
          </cell>
          <cell r="C144">
            <v>1105</v>
          </cell>
          <cell r="D144">
            <v>3219</v>
          </cell>
          <cell r="E144">
            <v>98698</v>
          </cell>
          <cell r="F144">
            <v>101917</v>
          </cell>
          <cell r="G144">
            <v>103022</v>
          </cell>
          <cell r="J144">
            <v>186495</v>
          </cell>
        </row>
        <row r="145">
          <cell r="A145">
            <v>608</v>
          </cell>
          <cell r="B145" t="str">
            <v>Philippines</v>
          </cell>
          <cell r="C145">
            <v>1934</v>
          </cell>
          <cell r="D145">
            <v>10360</v>
          </cell>
          <cell r="E145">
            <v>49</v>
          </cell>
          <cell r="F145">
            <v>10409</v>
          </cell>
          <cell r="G145">
            <v>12343</v>
          </cell>
          <cell r="J145">
            <v>2440</v>
          </cell>
        </row>
        <row r="146">
          <cell r="A146">
            <v>616</v>
          </cell>
          <cell r="B146" t="str">
            <v>Poland</v>
          </cell>
          <cell r="C146">
            <v>103</v>
          </cell>
          <cell r="D146">
            <v>1531</v>
          </cell>
          <cell r="E146">
            <v>2606</v>
          </cell>
          <cell r="F146">
            <v>4137</v>
          </cell>
          <cell r="G146">
            <v>4240</v>
          </cell>
          <cell r="J146">
            <v>18538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J147">
            <v>101917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J148">
            <v>10409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6573</v>
          </cell>
          <cell r="E149">
            <v>1563</v>
          </cell>
          <cell r="F149">
            <v>8136</v>
          </cell>
          <cell r="G149">
            <v>8136</v>
          </cell>
          <cell r="J149">
            <v>4137</v>
          </cell>
        </row>
        <row r="150">
          <cell r="A150">
            <v>498</v>
          </cell>
          <cell r="B150" t="str">
            <v>Rep of Moldova</v>
          </cell>
          <cell r="C150">
            <v>1618</v>
          </cell>
          <cell r="D150">
            <v>16042</v>
          </cell>
          <cell r="E150">
            <v>166</v>
          </cell>
          <cell r="F150">
            <v>16208</v>
          </cell>
          <cell r="G150">
            <v>17826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698</v>
          </cell>
          <cell r="D151">
            <v>5084</v>
          </cell>
          <cell r="E151">
            <v>102</v>
          </cell>
          <cell r="F151">
            <v>5186</v>
          </cell>
          <cell r="G151">
            <v>5884</v>
          </cell>
          <cell r="J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688</v>
          </cell>
          <cell r="D152">
            <v>10615</v>
          </cell>
          <cell r="E152">
            <v>292</v>
          </cell>
          <cell r="F152">
            <v>10907</v>
          </cell>
          <cell r="G152">
            <v>11595</v>
          </cell>
          <cell r="J152">
            <v>8136</v>
          </cell>
        </row>
        <row r="153">
          <cell r="A153">
            <v>646</v>
          </cell>
          <cell r="B153" t="str">
            <v>Rwanda</v>
          </cell>
          <cell r="C153">
            <v>5644</v>
          </cell>
          <cell r="D153">
            <v>21470</v>
          </cell>
          <cell r="E153">
            <v>-20</v>
          </cell>
          <cell r="F153">
            <v>21450</v>
          </cell>
          <cell r="G153">
            <v>27094</v>
          </cell>
          <cell r="J153">
            <v>16208</v>
          </cell>
        </row>
        <row r="154">
          <cell r="A154">
            <v>882</v>
          </cell>
          <cell r="B154" t="str">
            <v>Samoa</v>
          </cell>
          <cell r="C154">
            <v>333</v>
          </cell>
          <cell r="D154">
            <v>1447</v>
          </cell>
          <cell r="E154">
            <v>0</v>
          </cell>
          <cell r="F154">
            <v>1447</v>
          </cell>
          <cell r="G154">
            <v>1780</v>
          </cell>
          <cell r="J154">
            <v>5186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J155">
            <v>10907</v>
          </cell>
        </row>
        <row r="156">
          <cell r="A156">
            <v>678</v>
          </cell>
          <cell r="B156" t="str">
            <v>Sao Tome and Principe</v>
          </cell>
          <cell r="C156">
            <v>753</v>
          </cell>
          <cell r="D156">
            <v>1194</v>
          </cell>
          <cell r="E156">
            <v>277</v>
          </cell>
          <cell r="F156">
            <v>1471</v>
          </cell>
          <cell r="G156">
            <v>2224</v>
          </cell>
          <cell r="J156">
            <v>21450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142</v>
          </cell>
          <cell r="E157">
            <v>8615</v>
          </cell>
          <cell r="F157">
            <v>8757</v>
          </cell>
          <cell r="G157">
            <v>8757</v>
          </cell>
          <cell r="J157">
            <v>1447</v>
          </cell>
        </row>
        <row r="158">
          <cell r="A158">
            <v>686</v>
          </cell>
          <cell r="B158" t="str">
            <v>Senegal</v>
          </cell>
          <cell r="C158">
            <v>2313</v>
          </cell>
          <cell r="D158">
            <v>11234</v>
          </cell>
          <cell r="E158">
            <v>347</v>
          </cell>
          <cell r="F158">
            <v>11581</v>
          </cell>
          <cell r="G158">
            <v>13894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888</v>
          </cell>
          <cell r="D159">
            <v>16298</v>
          </cell>
          <cell r="E159">
            <v>443</v>
          </cell>
          <cell r="F159">
            <v>16741</v>
          </cell>
          <cell r="G159">
            <v>17629</v>
          </cell>
          <cell r="J159">
            <v>1471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J160">
            <v>8757</v>
          </cell>
        </row>
        <row r="161">
          <cell r="A161">
            <v>694</v>
          </cell>
          <cell r="B161" t="str">
            <v>Sierra Leone</v>
          </cell>
          <cell r="C161">
            <v>5595</v>
          </cell>
          <cell r="D161">
            <v>33616</v>
          </cell>
          <cell r="E161">
            <v>-21</v>
          </cell>
          <cell r="F161">
            <v>33595</v>
          </cell>
          <cell r="G161">
            <v>39190</v>
          </cell>
          <cell r="J161">
            <v>11581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J162">
            <v>16741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J164">
            <v>33595</v>
          </cell>
        </row>
        <row r="165">
          <cell r="A165">
            <v>90</v>
          </cell>
          <cell r="B165" t="str">
            <v>Solomon Islands</v>
          </cell>
          <cell r="C165">
            <v>181</v>
          </cell>
          <cell r="D165">
            <v>166</v>
          </cell>
          <cell r="E165">
            <v>0</v>
          </cell>
          <cell r="F165">
            <v>166</v>
          </cell>
          <cell r="G165">
            <v>347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10182</v>
          </cell>
          <cell r="D166">
            <v>46709</v>
          </cell>
          <cell r="E166">
            <v>3770</v>
          </cell>
          <cell r="F166">
            <v>50479</v>
          </cell>
          <cell r="G166">
            <v>60661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777</v>
          </cell>
          <cell r="D167">
            <v>4183</v>
          </cell>
          <cell r="E167">
            <v>84</v>
          </cell>
          <cell r="F167">
            <v>4267</v>
          </cell>
          <cell r="G167">
            <v>5044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J168">
            <v>166</v>
          </cell>
        </row>
        <row r="169">
          <cell r="A169">
            <v>144</v>
          </cell>
          <cell r="B169" t="str">
            <v>Sri Lanka</v>
          </cell>
          <cell r="C169">
            <v>3062</v>
          </cell>
          <cell r="D169">
            <v>9410</v>
          </cell>
          <cell r="E169">
            <v>251</v>
          </cell>
          <cell r="F169">
            <v>9661</v>
          </cell>
          <cell r="G169">
            <v>12723</v>
          </cell>
          <cell r="J169">
            <v>50479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27</v>
          </cell>
          <cell r="E170">
            <v>0</v>
          </cell>
          <cell r="F170">
            <v>27</v>
          </cell>
          <cell r="G170">
            <v>27</v>
          </cell>
          <cell r="J170">
            <v>4267</v>
          </cell>
        </row>
        <row r="171">
          <cell r="A171">
            <v>662</v>
          </cell>
          <cell r="B171" t="str">
            <v>St. Lucia</v>
          </cell>
          <cell r="C171">
            <v>96</v>
          </cell>
          <cell r="D171">
            <v>160</v>
          </cell>
          <cell r="E171">
            <v>0</v>
          </cell>
          <cell r="F171">
            <v>160</v>
          </cell>
          <cell r="G171">
            <v>256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125</v>
          </cell>
          <cell r="D172">
            <v>164</v>
          </cell>
          <cell r="E172">
            <v>0</v>
          </cell>
          <cell r="F172">
            <v>164</v>
          </cell>
          <cell r="G172">
            <v>289</v>
          </cell>
          <cell r="J172">
            <v>9661</v>
          </cell>
        </row>
        <row r="173">
          <cell r="A173">
            <v>736</v>
          </cell>
          <cell r="B173" t="str">
            <v>Sudan</v>
          </cell>
          <cell r="C173">
            <v>8735</v>
          </cell>
          <cell r="D173">
            <v>171598</v>
          </cell>
          <cell r="E173">
            <v>17901</v>
          </cell>
          <cell r="F173">
            <v>189499</v>
          </cell>
          <cell r="G173">
            <v>198234</v>
          </cell>
          <cell r="J173">
            <v>27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J174">
            <v>160</v>
          </cell>
        </row>
        <row r="175">
          <cell r="A175">
            <v>748</v>
          </cell>
          <cell r="B175" t="str">
            <v>Swaziland</v>
          </cell>
          <cell r="C175">
            <v>900</v>
          </cell>
          <cell r="D175">
            <v>633</v>
          </cell>
          <cell r="E175">
            <v>416</v>
          </cell>
          <cell r="F175">
            <v>1049</v>
          </cell>
          <cell r="G175">
            <v>1949</v>
          </cell>
          <cell r="J175">
            <v>164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J176">
            <v>189499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J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1487</v>
          </cell>
          <cell r="D178">
            <v>3883</v>
          </cell>
          <cell r="E178">
            <v>2676</v>
          </cell>
          <cell r="F178">
            <v>6559</v>
          </cell>
          <cell r="G178">
            <v>8046</v>
          </cell>
          <cell r="J178">
            <v>1049</v>
          </cell>
        </row>
        <row r="179">
          <cell r="A179">
            <v>762</v>
          </cell>
          <cell r="B179" t="str">
            <v>Tajikstan</v>
          </cell>
          <cell r="C179">
            <v>4305</v>
          </cell>
          <cell r="D179">
            <v>21687</v>
          </cell>
          <cell r="E179">
            <v>33</v>
          </cell>
          <cell r="F179">
            <v>21720</v>
          </cell>
          <cell r="G179">
            <v>26025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699</v>
          </cell>
          <cell r="D180">
            <v>13809</v>
          </cell>
          <cell r="E180">
            <v>12</v>
          </cell>
          <cell r="F180">
            <v>13821</v>
          </cell>
          <cell r="G180">
            <v>14520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654</v>
          </cell>
          <cell r="D181">
            <v>8114</v>
          </cell>
          <cell r="E181">
            <v>149</v>
          </cell>
          <cell r="F181">
            <v>8263</v>
          </cell>
          <cell r="G181">
            <v>8917</v>
          </cell>
          <cell r="J181">
            <v>6559</v>
          </cell>
        </row>
        <row r="182">
          <cell r="A182">
            <v>626</v>
          </cell>
          <cell r="B182" t="str">
            <v>Timor-Leste</v>
          </cell>
          <cell r="C182">
            <v>2457</v>
          </cell>
          <cell r="D182">
            <v>18459</v>
          </cell>
          <cell r="E182">
            <v>663</v>
          </cell>
          <cell r="F182">
            <v>19122</v>
          </cell>
          <cell r="G182">
            <v>21579</v>
          </cell>
          <cell r="J182">
            <v>21720</v>
          </cell>
        </row>
        <row r="183">
          <cell r="A183">
            <v>768</v>
          </cell>
          <cell r="B183" t="str">
            <v>Togo</v>
          </cell>
          <cell r="C183">
            <v>4840</v>
          </cell>
          <cell r="D183">
            <v>13639</v>
          </cell>
          <cell r="E183">
            <v>0</v>
          </cell>
          <cell r="F183">
            <v>13639</v>
          </cell>
          <cell r="G183">
            <v>18479</v>
          </cell>
          <cell r="J183">
            <v>13821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J184">
            <v>8263</v>
          </cell>
        </row>
        <row r="185">
          <cell r="A185">
            <v>780</v>
          </cell>
          <cell r="B185" t="str">
            <v>Trinidad and Tobago</v>
          </cell>
          <cell r="C185">
            <v>-118</v>
          </cell>
          <cell r="D185">
            <v>657</v>
          </cell>
          <cell r="E185">
            <v>3676</v>
          </cell>
          <cell r="F185">
            <v>4333</v>
          </cell>
          <cell r="G185">
            <v>4215</v>
          </cell>
          <cell r="J185">
            <v>19122</v>
          </cell>
        </row>
        <row r="186">
          <cell r="A186">
            <v>788</v>
          </cell>
          <cell r="B186" t="str">
            <v>Tunisia</v>
          </cell>
          <cell r="C186">
            <v>739</v>
          </cell>
          <cell r="D186">
            <v>863</v>
          </cell>
          <cell r="E186">
            <v>458</v>
          </cell>
          <cell r="F186">
            <v>1321</v>
          </cell>
          <cell r="G186">
            <v>2060</v>
          </cell>
          <cell r="J186">
            <v>13639</v>
          </cell>
        </row>
        <row r="187">
          <cell r="A187">
            <v>792</v>
          </cell>
          <cell r="B187" t="str">
            <v>Turkey</v>
          </cell>
          <cell r="C187">
            <v>888</v>
          </cell>
          <cell r="D187">
            <v>7162</v>
          </cell>
          <cell r="E187">
            <v>13859</v>
          </cell>
          <cell r="F187">
            <v>21021</v>
          </cell>
          <cell r="G187">
            <v>21909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1325</v>
          </cell>
          <cell r="D188">
            <v>1636</v>
          </cell>
          <cell r="E188">
            <v>212</v>
          </cell>
          <cell r="F188">
            <v>1848</v>
          </cell>
          <cell r="G188">
            <v>3173</v>
          </cell>
          <cell r="J188">
            <v>4333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2</v>
          </cell>
          <cell r="E189">
            <v>0</v>
          </cell>
          <cell r="F189">
            <v>2</v>
          </cell>
          <cell r="G189">
            <v>2</v>
          </cell>
          <cell r="J189">
            <v>1321</v>
          </cell>
        </row>
        <row r="190">
          <cell r="A190">
            <v>800</v>
          </cell>
          <cell r="B190" t="str">
            <v>Uganda</v>
          </cell>
          <cell r="C190">
            <v>11867</v>
          </cell>
          <cell r="D190">
            <v>8541</v>
          </cell>
          <cell r="E190">
            <v>0</v>
          </cell>
          <cell r="F190">
            <v>8541</v>
          </cell>
          <cell r="G190">
            <v>20408</v>
          </cell>
          <cell r="J190">
            <v>21021</v>
          </cell>
        </row>
        <row r="191">
          <cell r="A191">
            <v>804</v>
          </cell>
          <cell r="B191" t="str">
            <v>Ukraine</v>
          </cell>
          <cell r="C191">
            <v>1897</v>
          </cell>
          <cell r="D191">
            <v>20948</v>
          </cell>
          <cell r="E191">
            <v>740</v>
          </cell>
          <cell r="F191">
            <v>21688</v>
          </cell>
          <cell r="G191">
            <v>23585</v>
          </cell>
          <cell r="J191">
            <v>1848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130</v>
          </cell>
          <cell r="E192">
            <v>1512</v>
          </cell>
          <cell r="F192">
            <v>1642</v>
          </cell>
          <cell r="G192">
            <v>1642</v>
          </cell>
          <cell r="J192">
            <v>2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J193">
            <v>8541</v>
          </cell>
        </row>
        <row r="194">
          <cell r="A194">
            <v>834</v>
          </cell>
          <cell r="B194" t="str">
            <v>United Rep of Tanzania</v>
          </cell>
          <cell r="C194">
            <v>10146</v>
          </cell>
          <cell r="D194">
            <v>16071</v>
          </cell>
          <cell r="E194">
            <v>0</v>
          </cell>
          <cell r="F194">
            <v>16071</v>
          </cell>
          <cell r="G194">
            <v>26217</v>
          </cell>
          <cell r="J194">
            <v>21688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J195">
            <v>1642</v>
          </cell>
        </row>
        <row r="196">
          <cell r="A196">
            <v>858</v>
          </cell>
          <cell r="B196" t="str">
            <v>Uruguay</v>
          </cell>
          <cell r="C196">
            <v>731</v>
          </cell>
          <cell r="D196">
            <v>4057</v>
          </cell>
          <cell r="E196">
            <v>13611</v>
          </cell>
          <cell r="F196">
            <v>17668</v>
          </cell>
          <cell r="G196">
            <v>18399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4849</v>
          </cell>
          <cell r="D197">
            <v>5887</v>
          </cell>
          <cell r="E197">
            <v>5207</v>
          </cell>
          <cell r="F197">
            <v>11094</v>
          </cell>
          <cell r="G197">
            <v>15943</v>
          </cell>
          <cell r="J197">
            <v>16071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374</v>
          </cell>
          <cell r="D199">
            <v>3294</v>
          </cell>
          <cell r="E199">
            <v>25425</v>
          </cell>
          <cell r="F199">
            <v>28719</v>
          </cell>
          <cell r="G199">
            <v>29093</v>
          </cell>
          <cell r="J199">
            <v>17668</v>
          </cell>
        </row>
        <row r="200">
          <cell r="A200">
            <v>704</v>
          </cell>
          <cell r="B200" t="str">
            <v>Vietnam</v>
          </cell>
          <cell r="C200">
            <v>5504</v>
          </cell>
          <cell r="D200">
            <v>13315</v>
          </cell>
          <cell r="E200">
            <v>154</v>
          </cell>
          <cell r="F200">
            <v>13469</v>
          </cell>
          <cell r="G200">
            <v>18973</v>
          </cell>
          <cell r="J200">
            <v>11094</v>
          </cell>
        </row>
        <row r="201">
          <cell r="A201">
            <v>887</v>
          </cell>
          <cell r="B201" t="str">
            <v>Yemen</v>
          </cell>
          <cell r="C201">
            <v>2327</v>
          </cell>
          <cell r="D201">
            <v>7226</v>
          </cell>
          <cell r="E201">
            <v>1350</v>
          </cell>
          <cell r="F201">
            <v>8576</v>
          </cell>
          <cell r="G201">
            <v>10903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12229</v>
          </cell>
          <cell r="D202">
            <v>3098</v>
          </cell>
          <cell r="E202">
            <v>0</v>
          </cell>
          <cell r="F202">
            <v>3098</v>
          </cell>
          <cell r="G202">
            <v>15327</v>
          </cell>
          <cell r="J202">
            <v>28719</v>
          </cell>
        </row>
        <row r="203">
          <cell r="A203">
            <v>716</v>
          </cell>
          <cell r="B203" t="str">
            <v>Zimbabwe</v>
          </cell>
          <cell r="C203">
            <v>2851</v>
          </cell>
          <cell r="D203">
            <v>8525</v>
          </cell>
          <cell r="E203">
            <v>108</v>
          </cell>
          <cell r="F203">
            <v>8633</v>
          </cell>
          <cell r="G203">
            <v>11484</v>
          </cell>
          <cell r="J203">
            <v>13469</v>
          </cell>
        </row>
        <row r="204">
          <cell r="J204">
            <v>8576</v>
          </cell>
        </row>
        <row r="205">
          <cell r="B205" t="str">
            <v>Total Member States</v>
          </cell>
          <cell r="C205">
            <v>482021</v>
          </cell>
          <cell r="D205">
            <v>2191184</v>
          </cell>
          <cell r="E205">
            <v>1126176</v>
          </cell>
          <cell r="F205">
            <v>3317360</v>
          </cell>
          <cell r="G205">
            <v>3799381</v>
          </cell>
          <cell r="J205">
            <v>3098</v>
          </cell>
        </row>
        <row r="206">
          <cell r="J206">
            <v>8633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109</v>
          </cell>
          <cell r="D214">
            <v>171</v>
          </cell>
          <cell r="E214">
            <v>0</v>
          </cell>
          <cell r="F214">
            <v>171</v>
          </cell>
          <cell r="G214">
            <v>280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334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653</v>
          </cell>
          <cell r="D222">
            <v>11351</v>
          </cell>
          <cell r="E222">
            <v>2240</v>
          </cell>
          <cell r="F222">
            <v>13591</v>
          </cell>
          <cell r="G222">
            <v>14244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3</v>
          </cell>
          <cell r="F225">
            <v>3</v>
          </cell>
          <cell r="G225">
            <v>3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114</v>
          </cell>
          <cell r="D227">
            <v>157</v>
          </cell>
          <cell r="E227">
            <v>0</v>
          </cell>
          <cell r="F227">
            <v>157</v>
          </cell>
          <cell r="G227">
            <v>271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151</v>
          </cell>
          <cell r="D231">
            <v>11</v>
          </cell>
          <cell r="E231">
            <v>0</v>
          </cell>
          <cell r="F231">
            <v>11</v>
          </cell>
          <cell r="G231">
            <v>162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1027</v>
          </cell>
          <cell r="D235">
            <v>11690</v>
          </cell>
          <cell r="E235">
            <v>2243</v>
          </cell>
          <cell r="F235">
            <v>13933</v>
          </cell>
          <cell r="G235">
            <v>14960</v>
          </cell>
        </row>
        <row r="237">
          <cell r="B237" t="str">
            <v>Total countries/areas</v>
          </cell>
          <cell r="C237">
            <v>483048</v>
          </cell>
          <cell r="D237">
            <v>2202874</v>
          </cell>
          <cell r="E237">
            <v>1128419</v>
          </cell>
          <cell r="F237">
            <v>3331293</v>
          </cell>
          <cell r="G237">
            <v>3814341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2672</v>
          </cell>
          <cell r="F239">
            <v>2672</v>
          </cell>
          <cell r="G239">
            <v>2672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2537</v>
          </cell>
          <cell r="F241">
            <v>2537</v>
          </cell>
          <cell r="G241">
            <v>2537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9108</v>
          </cell>
          <cell r="F242">
            <v>9108</v>
          </cell>
          <cell r="G242">
            <v>9108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431</v>
          </cell>
          <cell r="F243">
            <v>431</v>
          </cell>
          <cell r="G243">
            <v>431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10404</v>
          </cell>
          <cell r="F244">
            <v>10404</v>
          </cell>
          <cell r="G244">
            <v>10404</v>
          </cell>
        </row>
        <row r="245">
          <cell r="A245">
            <v>1020</v>
          </cell>
          <cell r="B245" t="str">
            <v>Global/interregional</v>
          </cell>
          <cell r="C245">
            <v>63500</v>
          </cell>
          <cell r="D245">
            <v>110310</v>
          </cell>
          <cell r="F245">
            <v>110310</v>
          </cell>
          <cell r="G245">
            <v>173810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43888</v>
          </cell>
          <cell r="D246">
            <v>212606.2</v>
          </cell>
          <cell r="F246">
            <v>212606.2</v>
          </cell>
          <cell r="G246">
            <v>256494.2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107388</v>
          </cell>
          <cell r="D248">
            <v>348068.2</v>
          </cell>
          <cell r="E248">
            <v>0</v>
          </cell>
          <cell r="F248">
            <v>348068.2</v>
          </cell>
          <cell r="G248">
            <v>455456.2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590436</v>
          </cell>
          <cell r="D252">
            <v>2550942.2000000002</v>
          </cell>
          <cell r="E252">
            <v>1128419</v>
          </cell>
          <cell r="F252">
            <v>3679361.2</v>
          </cell>
          <cell r="G252">
            <v>4269797.2</v>
          </cell>
        </row>
      </sheetData>
      <sheetData sheetId="8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638</v>
          </cell>
          <cell r="B228" t="str">
            <v>Reunion</v>
          </cell>
          <cell r="F228">
            <v>0</v>
          </cell>
          <cell r="G228">
            <v>0</v>
          </cell>
        </row>
        <row r="229">
          <cell r="A229">
            <v>654</v>
          </cell>
          <cell r="B229" t="str">
            <v>St. Helena</v>
          </cell>
          <cell r="F229">
            <v>0</v>
          </cell>
          <cell r="G229">
            <v>0</v>
          </cell>
        </row>
        <row r="230">
          <cell r="A230">
            <v>772</v>
          </cell>
          <cell r="B230" t="str">
            <v>Tokelau</v>
          </cell>
          <cell r="F230">
            <v>0</v>
          </cell>
          <cell r="G230">
            <v>0</v>
          </cell>
        </row>
        <row r="231">
          <cell r="A231">
            <v>796</v>
          </cell>
          <cell r="B231" t="str">
            <v>Turks and Caicos Islands</v>
          </cell>
          <cell r="F231">
            <v>0</v>
          </cell>
          <cell r="G231">
            <v>0</v>
          </cell>
        </row>
        <row r="232">
          <cell r="A232">
            <v>901</v>
          </cell>
          <cell r="B232" t="str">
            <v>Other (please specify, using Excel's Insert Row commany if necessary)</v>
          </cell>
          <cell r="F232">
            <v>0</v>
          </cell>
          <cell r="G232">
            <v>0</v>
          </cell>
        </row>
        <row r="234">
          <cell r="B234" t="str">
            <v>Total non-members</v>
          </cell>
          <cell r="F234">
            <v>0</v>
          </cell>
          <cell r="G234">
            <v>0</v>
          </cell>
        </row>
        <row r="236">
          <cell r="B236" t="str">
            <v>Total countries/areas</v>
          </cell>
          <cell r="F236">
            <v>0</v>
          </cell>
          <cell r="G236">
            <v>0</v>
          </cell>
        </row>
        <row r="238">
          <cell r="A238">
            <v>909</v>
          </cell>
          <cell r="B238" t="str">
            <v>United Nations system (from table 2b)</v>
          </cell>
          <cell r="F238">
            <v>0</v>
          </cell>
          <cell r="G238">
            <v>0</v>
          </cell>
        </row>
        <row r="239">
          <cell r="A239">
            <v>902</v>
          </cell>
          <cell r="B239" t="str">
            <v>European Commission</v>
          </cell>
          <cell r="F239">
            <v>0</v>
          </cell>
          <cell r="G239">
            <v>0</v>
          </cell>
        </row>
        <row r="240">
          <cell r="A240">
            <v>903</v>
          </cell>
          <cell r="B240" t="str">
            <v>Other inter-governmental (from table 2c)</v>
          </cell>
          <cell r="F240">
            <v>0</v>
          </cell>
          <cell r="G240">
            <v>0</v>
          </cell>
        </row>
        <row r="241">
          <cell r="A241">
            <v>2101</v>
          </cell>
          <cell r="B241" t="str">
            <v>Non-governmental (from table 2d)</v>
          </cell>
          <cell r="F241">
            <v>0</v>
          </cell>
          <cell r="G241">
            <v>0</v>
          </cell>
        </row>
        <row r="242">
          <cell r="A242">
            <v>904</v>
          </cell>
          <cell r="B242" t="str">
            <v>Private (from table 2e)</v>
          </cell>
          <cell r="F242">
            <v>0</v>
          </cell>
          <cell r="G242">
            <v>0</v>
          </cell>
        </row>
        <row r="244">
          <cell r="B244" t="str">
            <v>Total, Inter-govt/non-govt org.</v>
          </cell>
          <cell r="F244">
            <v>0</v>
          </cell>
          <cell r="G244">
            <v>0</v>
          </cell>
        </row>
        <row r="246">
          <cell r="A246">
            <v>2401</v>
          </cell>
          <cell r="B246" t="str">
            <v>Not elsewhere classified (from table 2f)</v>
          </cell>
          <cell r="F246">
            <v>0</v>
          </cell>
          <cell r="G246">
            <v>0</v>
          </cell>
        </row>
        <row r="248">
          <cell r="B248" t="str">
            <v>Total</v>
          </cell>
          <cell r="F248">
            <v>0</v>
          </cell>
          <cell r="G248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9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0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4172</v>
          </cell>
          <cell r="D12">
            <v>3895</v>
          </cell>
          <cell r="F12">
            <v>3895</v>
          </cell>
          <cell r="G12">
            <v>8067</v>
          </cell>
          <cell r="J12">
            <v>0</v>
          </cell>
        </row>
        <row r="13">
          <cell r="A13">
            <v>8</v>
          </cell>
          <cell r="B13" t="str">
            <v>Albania</v>
          </cell>
          <cell r="C13">
            <v>537</v>
          </cell>
          <cell r="D13">
            <v>200</v>
          </cell>
          <cell r="F13">
            <v>200</v>
          </cell>
          <cell r="G13">
            <v>737</v>
          </cell>
          <cell r="J13">
            <v>0</v>
          </cell>
        </row>
        <row r="14">
          <cell r="A14">
            <v>12</v>
          </cell>
          <cell r="B14" t="str">
            <v>Algeria</v>
          </cell>
          <cell r="C14">
            <v>308</v>
          </cell>
          <cell r="D14">
            <v>0</v>
          </cell>
          <cell r="F14">
            <v>0</v>
          </cell>
          <cell r="G14">
            <v>308</v>
          </cell>
          <cell r="J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2591</v>
          </cell>
          <cell r="D16">
            <v>111</v>
          </cell>
          <cell r="F16">
            <v>111</v>
          </cell>
          <cell r="G16">
            <v>2702</v>
          </cell>
          <cell r="J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</row>
        <row r="18">
          <cell r="A18">
            <v>32</v>
          </cell>
          <cell r="B18" t="str">
            <v>Argentina</v>
          </cell>
          <cell r="C18">
            <v>636</v>
          </cell>
          <cell r="D18">
            <v>0</v>
          </cell>
          <cell r="F18">
            <v>0</v>
          </cell>
          <cell r="G18">
            <v>636</v>
          </cell>
          <cell r="J18">
            <v>0</v>
          </cell>
        </row>
        <row r="19">
          <cell r="A19">
            <v>51</v>
          </cell>
          <cell r="B19" t="str">
            <v>Armenia</v>
          </cell>
          <cell r="C19">
            <v>521</v>
          </cell>
          <cell r="D19">
            <v>463</v>
          </cell>
          <cell r="F19">
            <v>463</v>
          </cell>
          <cell r="G19">
            <v>984</v>
          </cell>
          <cell r="J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J20">
            <v>2102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J21">
            <v>587</v>
          </cell>
        </row>
        <row r="22">
          <cell r="A22">
            <v>31</v>
          </cell>
          <cell r="B22" t="str">
            <v>Azerbaijan</v>
          </cell>
          <cell r="C22">
            <v>751</v>
          </cell>
          <cell r="D22">
            <v>534</v>
          </cell>
          <cell r="F22">
            <v>534</v>
          </cell>
          <cell r="G22">
            <v>1285</v>
          </cell>
          <cell r="J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J24">
            <v>60</v>
          </cell>
        </row>
        <row r="25">
          <cell r="A25">
            <v>50</v>
          </cell>
          <cell r="B25" t="str">
            <v>Bangladesh</v>
          </cell>
          <cell r="C25">
            <v>6352</v>
          </cell>
          <cell r="D25">
            <v>1927</v>
          </cell>
          <cell r="F25">
            <v>1927</v>
          </cell>
          <cell r="G25">
            <v>8279</v>
          </cell>
          <cell r="J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</row>
        <row r="27">
          <cell r="A27">
            <v>112</v>
          </cell>
          <cell r="B27" t="str">
            <v>Belarus</v>
          </cell>
          <cell r="C27">
            <v>453</v>
          </cell>
          <cell r="D27">
            <v>0</v>
          </cell>
          <cell r="F27">
            <v>0</v>
          </cell>
          <cell r="G27">
            <v>453</v>
          </cell>
          <cell r="J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J28">
            <v>1972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</row>
        <row r="30">
          <cell r="A30">
            <v>204</v>
          </cell>
          <cell r="B30" t="str">
            <v>Benin</v>
          </cell>
          <cell r="C30">
            <v>2689</v>
          </cell>
          <cell r="D30">
            <v>399</v>
          </cell>
          <cell r="F30">
            <v>399</v>
          </cell>
          <cell r="G30">
            <v>3088</v>
          </cell>
          <cell r="J30">
            <v>0</v>
          </cell>
        </row>
        <row r="31">
          <cell r="A31">
            <v>64</v>
          </cell>
          <cell r="B31" t="str">
            <v>Bhutan</v>
          </cell>
          <cell r="C31">
            <v>1068</v>
          </cell>
          <cell r="D31">
            <v>70</v>
          </cell>
          <cell r="F31">
            <v>70</v>
          </cell>
          <cell r="G31">
            <v>1138</v>
          </cell>
          <cell r="J31">
            <v>0</v>
          </cell>
        </row>
        <row r="32">
          <cell r="A32">
            <v>68</v>
          </cell>
          <cell r="B32" t="str">
            <v>Bolivia</v>
          </cell>
          <cell r="C32">
            <v>1284</v>
          </cell>
          <cell r="D32">
            <v>1211</v>
          </cell>
          <cell r="F32">
            <v>1211</v>
          </cell>
          <cell r="G32">
            <v>2495</v>
          </cell>
          <cell r="J32">
            <v>0</v>
          </cell>
        </row>
        <row r="33">
          <cell r="A33">
            <v>70</v>
          </cell>
          <cell r="B33" t="str">
            <v>Bosnia and Herzegovina</v>
          </cell>
          <cell r="C33">
            <v>474</v>
          </cell>
          <cell r="D33">
            <v>0</v>
          </cell>
          <cell r="F33">
            <v>0</v>
          </cell>
          <cell r="G33">
            <v>474</v>
          </cell>
          <cell r="J33">
            <v>0</v>
          </cell>
        </row>
        <row r="34">
          <cell r="A34">
            <v>72</v>
          </cell>
          <cell r="B34" t="str">
            <v>Botswana</v>
          </cell>
          <cell r="C34">
            <v>1424</v>
          </cell>
          <cell r="D34">
            <v>289</v>
          </cell>
          <cell r="F34">
            <v>289</v>
          </cell>
          <cell r="G34">
            <v>1713</v>
          </cell>
          <cell r="J34">
            <v>99</v>
          </cell>
        </row>
        <row r="35">
          <cell r="A35">
            <v>76</v>
          </cell>
          <cell r="B35" t="str">
            <v>Brazil</v>
          </cell>
          <cell r="C35">
            <v>1345</v>
          </cell>
          <cell r="D35">
            <v>1373</v>
          </cell>
          <cell r="F35">
            <v>1373</v>
          </cell>
          <cell r="G35">
            <v>2718</v>
          </cell>
          <cell r="J35">
            <v>316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257</v>
          </cell>
          <cell r="D37">
            <v>0</v>
          </cell>
          <cell r="F37">
            <v>0</v>
          </cell>
          <cell r="G37">
            <v>257</v>
          </cell>
          <cell r="J37">
            <v>0</v>
          </cell>
        </row>
        <row r="38">
          <cell r="A38">
            <v>854</v>
          </cell>
          <cell r="B38" t="str">
            <v>Burkina Faso</v>
          </cell>
          <cell r="C38">
            <v>2863</v>
          </cell>
          <cell r="D38">
            <v>2252</v>
          </cell>
          <cell r="F38">
            <v>2252</v>
          </cell>
          <cell r="G38">
            <v>5115</v>
          </cell>
          <cell r="J38">
            <v>0</v>
          </cell>
        </row>
        <row r="39">
          <cell r="A39">
            <v>108</v>
          </cell>
          <cell r="B39" t="str">
            <v>Burundi</v>
          </cell>
          <cell r="C39">
            <v>2280</v>
          </cell>
          <cell r="D39">
            <v>6490</v>
          </cell>
          <cell r="F39">
            <v>6490</v>
          </cell>
          <cell r="G39">
            <v>8770</v>
          </cell>
          <cell r="J39">
            <v>0</v>
          </cell>
        </row>
        <row r="40">
          <cell r="A40">
            <v>116</v>
          </cell>
          <cell r="B40" t="str">
            <v>Cambodia</v>
          </cell>
          <cell r="C40">
            <v>4295</v>
          </cell>
          <cell r="D40">
            <v>2033</v>
          </cell>
          <cell r="F40">
            <v>2033</v>
          </cell>
          <cell r="G40">
            <v>6328</v>
          </cell>
          <cell r="J40">
            <v>0</v>
          </cell>
        </row>
        <row r="41">
          <cell r="A41">
            <v>120</v>
          </cell>
          <cell r="B41" t="str">
            <v>Cameroon</v>
          </cell>
          <cell r="C41">
            <v>2097</v>
          </cell>
          <cell r="D41">
            <v>285</v>
          </cell>
          <cell r="F41">
            <v>285</v>
          </cell>
          <cell r="G41">
            <v>2382</v>
          </cell>
          <cell r="J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J42">
            <v>11465</v>
          </cell>
        </row>
        <row r="43">
          <cell r="A43">
            <v>132</v>
          </cell>
          <cell r="B43" t="str">
            <v>Cape Verde</v>
          </cell>
          <cell r="C43">
            <v>1437</v>
          </cell>
          <cell r="D43">
            <v>0</v>
          </cell>
          <cell r="F43">
            <v>0</v>
          </cell>
          <cell r="G43">
            <v>1437</v>
          </cell>
          <cell r="J43">
            <v>0</v>
          </cell>
        </row>
        <row r="44">
          <cell r="A44">
            <v>140</v>
          </cell>
          <cell r="B44" t="str">
            <v>Central African Rep.</v>
          </cell>
          <cell r="C44">
            <v>2759</v>
          </cell>
          <cell r="D44">
            <v>1028</v>
          </cell>
          <cell r="F44">
            <v>1028</v>
          </cell>
          <cell r="G44">
            <v>3787</v>
          </cell>
          <cell r="J44">
            <v>90</v>
          </cell>
        </row>
        <row r="45">
          <cell r="A45">
            <v>148</v>
          </cell>
          <cell r="B45" t="str">
            <v>Chad</v>
          </cell>
          <cell r="C45">
            <v>4916</v>
          </cell>
          <cell r="D45">
            <v>3216</v>
          </cell>
          <cell r="F45">
            <v>3216</v>
          </cell>
          <cell r="G45">
            <v>8132</v>
          </cell>
          <cell r="J45">
            <v>0</v>
          </cell>
        </row>
        <row r="46">
          <cell r="A46">
            <v>152</v>
          </cell>
          <cell r="B46" t="str">
            <v>Chile</v>
          </cell>
          <cell r="C46">
            <v>209</v>
          </cell>
          <cell r="D46">
            <v>0</v>
          </cell>
          <cell r="F46">
            <v>0</v>
          </cell>
          <cell r="G46">
            <v>209</v>
          </cell>
          <cell r="J46">
            <v>0</v>
          </cell>
        </row>
        <row r="47">
          <cell r="A47">
            <v>156</v>
          </cell>
          <cell r="B47" t="str">
            <v>China</v>
          </cell>
          <cell r="C47">
            <v>6498</v>
          </cell>
          <cell r="D47">
            <v>264</v>
          </cell>
          <cell r="F47">
            <v>264</v>
          </cell>
          <cell r="G47">
            <v>6762</v>
          </cell>
          <cell r="J47">
            <v>0</v>
          </cell>
        </row>
        <row r="48">
          <cell r="A48">
            <v>170</v>
          </cell>
          <cell r="B48" t="str">
            <v>Colombia</v>
          </cell>
          <cell r="C48">
            <v>1779</v>
          </cell>
          <cell r="D48">
            <v>1919</v>
          </cell>
          <cell r="F48">
            <v>1919</v>
          </cell>
          <cell r="G48">
            <v>3698</v>
          </cell>
          <cell r="J48">
            <v>1120</v>
          </cell>
        </row>
        <row r="49">
          <cell r="A49">
            <v>174</v>
          </cell>
          <cell r="B49" t="str">
            <v>Comoros</v>
          </cell>
          <cell r="C49">
            <v>841</v>
          </cell>
          <cell r="D49">
            <v>0</v>
          </cell>
          <cell r="F49">
            <v>0</v>
          </cell>
          <cell r="G49">
            <v>841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2023</v>
          </cell>
          <cell r="D50">
            <v>564</v>
          </cell>
          <cell r="F50">
            <v>564</v>
          </cell>
          <cell r="G50">
            <v>2587</v>
          </cell>
          <cell r="J50">
            <v>0</v>
          </cell>
        </row>
        <row r="51">
          <cell r="A51">
            <v>188</v>
          </cell>
          <cell r="B51" t="str">
            <v>Costa Rica</v>
          </cell>
          <cell r="C51">
            <v>608</v>
          </cell>
          <cell r="D51">
            <v>0</v>
          </cell>
          <cell r="F51">
            <v>0</v>
          </cell>
          <cell r="G51">
            <v>608</v>
          </cell>
          <cell r="J51">
            <v>0</v>
          </cell>
        </row>
        <row r="52">
          <cell r="A52">
            <v>384</v>
          </cell>
          <cell r="B52" t="str">
            <v>Cote d'Ivoire</v>
          </cell>
          <cell r="C52">
            <v>5481</v>
          </cell>
          <cell r="D52">
            <v>2104</v>
          </cell>
          <cell r="F52">
            <v>2104</v>
          </cell>
          <cell r="G52">
            <v>7585</v>
          </cell>
          <cell r="J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J53">
            <v>0</v>
          </cell>
        </row>
        <row r="54">
          <cell r="A54">
            <v>192</v>
          </cell>
          <cell r="B54" t="str">
            <v>Cuba</v>
          </cell>
          <cell r="C54">
            <v>885</v>
          </cell>
          <cell r="D54">
            <v>138</v>
          </cell>
          <cell r="F54">
            <v>138</v>
          </cell>
          <cell r="G54">
            <v>1023</v>
          </cell>
          <cell r="J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1194</v>
          </cell>
          <cell r="D57">
            <v>2429</v>
          </cell>
          <cell r="F57">
            <v>2429</v>
          </cell>
          <cell r="G57">
            <v>3623</v>
          </cell>
          <cell r="J57">
            <v>0</v>
          </cell>
        </row>
        <row r="58">
          <cell r="A58">
            <v>180</v>
          </cell>
          <cell r="B58" t="str">
            <v>Dem Rep of the Congo</v>
          </cell>
          <cell r="C58">
            <v>7866</v>
          </cell>
          <cell r="D58">
            <v>4719</v>
          </cell>
          <cell r="F58">
            <v>4719</v>
          </cell>
          <cell r="G58">
            <v>12585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J59">
            <v>4219</v>
          </cell>
        </row>
        <row r="60">
          <cell r="A60">
            <v>262</v>
          </cell>
          <cell r="B60" t="str">
            <v>Djibouti</v>
          </cell>
          <cell r="C60">
            <v>668</v>
          </cell>
          <cell r="D60">
            <v>180</v>
          </cell>
          <cell r="F60">
            <v>180</v>
          </cell>
          <cell r="G60">
            <v>848</v>
          </cell>
          <cell r="J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1178</v>
          </cell>
          <cell r="D62">
            <v>532</v>
          </cell>
          <cell r="F62">
            <v>532</v>
          </cell>
          <cell r="G62">
            <v>1710</v>
          </cell>
          <cell r="J62">
            <v>0</v>
          </cell>
        </row>
        <row r="63">
          <cell r="A63">
            <v>218</v>
          </cell>
          <cell r="B63" t="str">
            <v>Ecuador</v>
          </cell>
          <cell r="C63">
            <v>1146</v>
          </cell>
          <cell r="D63">
            <v>213</v>
          </cell>
          <cell r="F63">
            <v>213</v>
          </cell>
          <cell r="G63">
            <v>1359</v>
          </cell>
          <cell r="J63">
            <v>0</v>
          </cell>
        </row>
        <row r="64">
          <cell r="A64">
            <v>818</v>
          </cell>
          <cell r="B64" t="str">
            <v>Egypt</v>
          </cell>
          <cell r="C64">
            <v>2659</v>
          </cell>
          <cell r="D64">
            <v>198</v>
          </cell>
          <cell r="F64">
            <v>198</v>
          </cell>
          <cell r="G64">
            <v>2857</v>
          </cell>
          <cell r="J64">
            <v>18</v>
          </cell>
        </row>
        <row r="65">
          <cell r="A65">
            <v>222</v>
          </cell>
          <cell r="B65" t="str">
            <v>El Salvador</v>
          </cell>
          <cell r="C65">
            <v>1448</v>
          </cell>
          <cell r="D65">
            <v>0</v>
          </cell>
          <cell r="F65">
            <v>0</v>
          </cell>
          <cell r="G65">
            <v>1448</v>
          </cell>
          <cell r="J65">
            <v>0</v>
          </cell>
        </row>
        <row r="66">
          <cell r="A66">
            <v>226</v>
          </cell>
          <cell r="B66" t="str">
            <v>Equatorial Guinea</v>
          </cell>
          <cell r="C66">
            <v>1396</v>
          </cell>
          <cell r="D66">
            <v>312</v>
          </cell>
          <cell r="F66">
            <v>312</v>
          </cell>
          <cell r="G66">
            <v>1708</v>
          </cell>
          <cell r="J66">
            <v>147</v>
          </cell>
        </row>
        <row r="67">
          <cell r="A67">
            <v>232</v>
          </cell>
          <cell r="B67" t="str">
            <v>Eritrea</v>
          </cell>
          <cell r="C67">
            <v>1326</v>
          </cell>
          <cell r="D67">
            <v>779</v>
          </cell>
          <cell r="F67">
            <v>779</v>
          </cell>
          <cell r="G67">
            <v>2105</v>
          </cell>
          <cell r="J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</row>
        <row r="69">
          <cell r="A69">
            <v>231</v>
          </cell>
          <cell r="B69" t="str">
            <v>Ethiopia</v>
          </cell>
          <cell r="C69">
            <v>5289</v>
          </cell>
          <cell r="D69">
            <v>4246</v>
          </cell>
          <cell r="F69">
            <v>4246</v>
          </cell>
          <cell r="G69">
            <v>9535</v>
          </cell>
          <cell r="J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J72">
            <v>2970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J73">
            <v>827</v>
          </cell>
        </row>
        <row r="74">
          <cell r="A74">
            <v>266</v>
          </cell>
          <cell r="B74" t="str">
            <v>Gabon</v>
          </cell>
          <cell r="C74">
            <v>961</v>
          </cell>
          <cell r="D74">
            <v>30</v>
          </cell>
          <cell r="F74">
            <v>30</v>
          </cell>
          <cell r="G74">
            <v>991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1169</v>
          </cell>
          <cell r="D75">
            <v>0</v>
          </cell>
          <cell r="F75">
            <v>0</v>
          </cell>
          <cell r="G75">
            <v>1169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711</v>
          </cell>
          <cell r="D76">
            <v>1284</v>
          </cell>
          <cell r="F76">
            <v>1284</v>
          </cell>
          <cell r="G76">
            <v>1995</v>
          </cell>
          <cell r="J76">
            <v>221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J77">
            <v>2341</v>
          </cell>
        </row>
        <row r="78">
          <cell r="A78">
            <v>288</v>
          </cell>
          <cell r="B78" t="str">
            <v>Ghana</v>
          </cell>
          <cell r="C78">
            <v>3184</v>
          </cell>
          <cell r="D78">
            <v>731</v>
          </cell>
          <cell r="F78">
            <v>731</v>
          </cell>
          <cell r="G78">
            <v>3915</v>
          </cell>
          <cell r="J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J80">
            <v>0</v>
          </cell>
        </row>
        <row r="81">
          <cell r="A81">
            <v>320</v>
          </cell>
          <cell r="B81" t="str">
            <v>Guatemala</v>
          </cell>
          <cell r="C81">
            <v>1218</v>
          </cell>
          <cell r="D81">
            <v>3109</v>
          </cell>
          <cell r="F81">
            <v>3109</v>
          </cell>
          <cell r="G81">
            <v>4327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2414</v>
          </cell>
          <cell r="D82">
            <v>564</v>
          </cell>
          <cell r="F82">
            <v>564</v>
          </cell>
          <cell r="G82">
            <v>2978</v>
          </cell>
          <cell r="J82">
            <v>421</v>
          </cell>
        </row>
        <row r="83">
          <cell r="A83">
            <v>624</v>
          </cell>
          <cell r="B83" t="str">
            <v>Guinea-Bissau</v>
          </cell>
          <cell r="C83">
            <v>2075</v>
          </cell>
          <cell r="D83">
            <v>639</v>
          </cell>
          <cell r="F83">
            <v>639</v>
          </cell>
          <cell r="G83">
            <v>2714</v>
          </cell>
          <cell r="J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J84">
            <v>0</v>
          </cell>
        </row>
        <row r="85">
          <cell r="A85">
            <v>332</v>
          </cell>
          <cell r="B85" t="str">
            <v>Haiti</v>
          </cell>
          <cell r="C85">
            <v>3296</v>
          </cell>
          <cell r="D85">
            <v>2085</v>
          </cell>
          <cell r="F85">
            <v>2085</v>
          </cell>
          <cell r="G85">
            <v>5381</v>
          </cell>
          <cell r="J85">
            <v>0</v>
          </cell>
        </row>
        <row r="86">
          <cell r="A86">
            <v>340</v>
          </cell>
          <cell r="B86" t="str">
            <v>Honduras</v>
          </cell>
          <cell r="C86">
            <v>2121</v>
          </cell>
          <cell r="D86">
            <v>590</v>
          </cell>
          <cell r="F86">
            <v>590</v>
          </cell>
          <cell r="G86">
            <v>2711</v>
          </cell>
          <cell r="J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</row>
        <row r="89">
          <cell r="A89">
            <v>356</v>
          </cell>
          <cell r="B89" t="str">
            <v>India</v>
          </cell>
          <cell r="C89">
            <v>8765</v>
          </cell>
          <cell r="D89">
            <v>397</v>
          </cell>
          <cell r="F89">
            <v>397</v>
          </cell>
          <cell r="G89">
            <v>9162</v>
          </cell>
          <cell r="J89">
            <v>0</v>
          </cell>
        </row>
        <row r="90">
          <cell r="A90">
            <v>360</v>
          </cell>
          <cell r="B90" t="str">
            <v>Indonesia</v>
          </cell>
          <cell r="C90">
            <v>5445</v>
          </cell>
          <cell r="D90">
            <v>20</v>
          </cell>
          <cell r="F90">
            <v>20</v>
          </cell>
          <cell r="G90">
            <v>5465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1412</v>
          </cell>
          <cell r="D91">
            <v>100</v>
          </cell>
          <cell r="F91">
            <v>100</v>
          </cell>
          <cell r="G91">
            <v>1512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1436</v>
          </cell>
          <cell r="D92">
            <v>2174</v>
          </cell>
          <cell r="F92">
            <v>2174</v>
          </cell>
          <cell r="G92">
            <v>3610</v>
          </cell>
          <cell r="J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J95">
            <v>1405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J97">
            <v>3409</v>
          </cell>
        </row>
        <row r="98">
          <cell r="A98">
            <v>400</v>
          </cell>
          <cell r="B98" t="str">
            <v>Jordan</v>
          </cell>
          <cell r="C98">
            <v>454</v>
          </cell>
          <cell r="D98">
            <v>55</v>
          </cell>
          <cell r="F98">
            <v>55</v>
          </cell>
          <cell r="G98">
            <v>509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600</v>
          </cell>
          <cell r="D99">
            <v>118</v>
          </cell>
          <cell r="F99">
            <v>118</v>
          </cell>
          <cell r="G99">
            <v>718</v>
          </cell>
          <cell r="J99">
            <v>0</v>
          </cell>
        </row>
        <row r="100">
          <cell r="A100">
            <v>404</v>
          </cell>
          <cell r="B100" t="str">
            <v>Kenya</v>
          </cell>
          <cell r="C100">
            <v>5731</v>
          </cell>
          <cell r="D100">
            <v>1174</v>
          </cell>
          <cell r="F100">
            <v>1174</v>
          </cell>
          <cell r="G100">
            <v>6905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</row>
        <row r="103">
          <cell r="A103">
            <v>417</v>
          </cell>
          <cell r="B103" t="str">
            <v>Kyrgyzstan</v>
          </cell>
          <cell r="C103">
            <v>869</v>
          </cell>
          <cell r="D103">
            <v>0</v>
          </cell>
          <cell r="F103">
            <v>0</v>
          </cell>
          <cell r="G103">
            <v>869</v>
          </cell>
          <cell r="J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1473</v>
          </cell>
          <cell r="D104">
            <v>98</v>
          </cell>
          <cell r="F104">
            <v>98</v>
          </cell>
          <cell r="G104">
            <v>1571</v>
          </cell>
          <cell r="J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</row>
        <row r="106">
          <cell r="A106">
            <v>422</v>
          </cell>
          <cell r="B106" t="str">
            <v>Lebanon</v>
          </cell>
          <cell r="C106">
            <v>548</v>
          </cell>
          <cell r="D106">
            <v>900</v>
          </cell>
          <cell r="F106">
            <v>900</v>
          </cell>
          <cell r="G106">
            <v>1448</v>
          </cell>
          <cell r="J106">
            <v>445</v>
          </cell>
        </row>
        <row r="107">
          <cell r="A107">
            <v>426</v>
          </cell>
          <cell r="B107" t="str">
            <v>Lesotho</v>
          </cell>
          <cell r="C107">
            <v>1019</v>
          </cell>
          <cell r="D107">
            <v>253</v>
          </cell>
          <cell r="F107">
            <v>253</v>
          </cell>
          <cell r="G107">
            <v>1272</v>
          </cell>
          <cell r="J107">
            <v>0</v>
          </cell>
        </row>
        <row r="108">
          <cell r="A108">
            <v>430</v>
          </cell>
          <cell r="B108" t="str">
            <v>Liberia</v>
          </cell>
          <cell r="C108">
            <v>3624</v>
          </cell>
          <cell r="D108">
            <v>2347</v>
          </cell>
          <cell r="F108">
            <v>2347</v>
          </cell>
          <cell r="G108">
            <v>5971</v>
          </cell>
          <cell r="J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J112">
            <v>15639</v>
          </cell>
        </row>
        <row r="113">
          <cell r="A113">
            <v>450</v>
          </cell>
          <cell r="B113" t="str">
            <v>Madagascar</v>
          </cell>
          <cell r="C113">
            <v>3620</v>
          </cell>
          <cell r="D113">
            <v>766</v>
          </cell>
          <cell r="F113">
            <v>766</v>
          </cell>
          <cell r="G113">
            <v>4386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3717</v>
          </cell>
          <cell r="D114">
            <v>10452</v>
          </cell>
          <cell r="F114">
            <v>10452</v>
          </cell>
          <cell r="G114">
            <v>14169</v>
          </cell>
          <cell r="J114">
            <v>0</v>
          </cell>
        </row>
        <row r="115">
          <cell r="A115">
            <v>458</v>
          </cell>
          <cell r="B115" t="str">
            <v>Malaysia</v>
          </cell>
          <cell r="C115">
            <v>395</v>
          </cell>
          <cell r="D115">
            <v>13</v>
          </cell>
          <cell r="F115">
            <v>13</v>
          </cell>
          <cell r="G115">
            <v>408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511</v>
          </cell>
          <cell r="D116">
            <v>2</v>
          </cell>
          <cell r="F116">
            <v>2</v>
          </cell>
          <cell r="G116">
            <v>513</v>
          </cell>
          <cell r="J116">
            <v>0</v>
          </cell>
        </row>
        <row r="117">
          <cell r="A117">
            <v>466</v>
          </cell>
          <cell r="B117" t="str">
            <v>Mali</v>
          </cell>
          <cell r="C117">
            <v>2721</v>
          </cell>
          <cell r="D117">
            <v>958</v>
          </cell>
          <cell r="F117">
            <v>958</v>
          </cell>
          <cell r="G117">
            <v>3679</v>
          </cell>
          <cell r="J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</row>
        <row r="120">
          <cell r="A120">
            <v>478</v>
          </cell>
          <cell r="B120" t="str">
            <v>Mauritania</v>
          </cell>
          <cell r="C120">
            <v>2979</v>
          </cell>
          <cell r="D120">
            <v>786</v>
          </cell>
          <cell r="F120">
            <v>786</v>
          </cell>
          <cell r="G120">
            <v>3765</v>
          </cell>
          <cell r="J120">
            <v>0</v>
          </cell>
        </row>
        <row r="121">
          <cell r="A121">
            <v>480</v>
          </cell>
          <cell r="B121" t="str">
            <v>Mauritius</v>
          </cell>
          <cell r="C121">
            <v>83</v>
          </cell>
          <cell r="D121">
            <v>0</v>
          </cell>
          <cell r="F121">
            <v>0</v>
          </cell>
          <cell r="G121">
            <v>83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1644</v>
          </cell>
          <cell r="D122">
            <v>1073</v>
          </cell>
          <cell r="F122">
            <v>1073</v>
          </cell>
          <cell r="G122">
            <v>2717</v>
          </cell>
          <cell r="J122">
            <v>502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J123">
            <v>27</v>
          </cell>
        </row>
        <row r="124">
          <cell r="A124">
            <v>496</v>
          </cell>
          <cell r="B124" t="str">
            <v>Mongolia</v>
          </cell>
          <cell r="C124">
            <v>1850</v>
          </cell>
          <cell r="D124">
            <v>673</v>
          </cell>
          <cell r="F124">
            <v>673</v>
          </cell>
          <cell r="G124">
            <v>2523</v>
          </cell>
          <cell r="J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</row>
        <row r="126">
          <cell r="A126">
            <v>504</v>
          </cell>
          <cell r="B126" t="str">
            <v>Morocco</v>
          </cell>
          <cell r="C126">
            <v>1703</v>
          </cell>
          <cell r="D126">
            <v>525</v>
          </cell>
          <cell r="F126">
            <v>525</v>
          </cell>
          <cell r="G126">
            <v>2228</v>
          </cell>
          <cell r="J126">
            <v>122</v>
          </cell>
        </row>
        <row r="127">
          <cell r="A127">
            <v>508</v>
          </cell>
          <cell r="B127" t="str">
            <v>Mozambique</v>
          </cell>
          <cell r="C127">
            <v>5964</v>
          </cell>
          <cell r="D127">
            <v>7846</v>
          </cell>
          <cell r="F127">
            <v>7846</v>
          </cell>
          <cell r="G127">
            <v>13810</v>
          </cell>
          <cell r="J127">
            <v>0</v>
          </cell>
        </row>
        <row r="128">
          <cell r="A128">
            <v>104</v>
          </cell>
          <cell r="B128" t="str">
            <v>Myanmar</v>
          </cell>
          <cell r="C128">
            <v>6019</v>
          </cell>
          <cell r="D128">
            <v>701</v>
          </cell>
          <cell r="F128">
            <v>701</v>
          </cell>
          <cell r="G128">
            <v>6720</v>
          </cell>
          <cell r="J128">
            <v>0</v>
          </cell>
        </row>
        <row r="129">
          <cell r="A129">
            <v>516</v>
          </cell>
          <cell r="B129" t="str">
            <v>Namibia</v>
          </cell>
          <cell r="C129">
            <v>1309</v>
          </cell>
          <cell r="D129">
            <v>609</v>
          </cell>
          <cell r="F129">
            <v>609</v>
          </cell>
          <cell r="G129">
            <v>1918</v>
          </cell>
          <cell r="J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</row>
        <row r="131">
          <cell r="A131">
            <v>524</v>
          </cell>
          <cell r="B131" t="str">
            <v>Nepal</v>
          </cell>
          <cell r="C131">
            <v>5587</v>
          </cell>
          <cell r="D131">
            <v>1108</v>
          </cell>
          <cell r="F131">
            <v>1108</v>
          </cell>
          <cell r="G131">
            <v>6695</v>
          </cell>
          <cell r="J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J132">
            <v>2676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J133">
            <v>2435</v>
          </cell>
        </row>
        <row r="134">
          <cell r="A134">
            <v>558</v>
          </cell>
          <cell r="B134" t="str">
            <v>Nicaragua</v>
          </cell>
          <cell r="C134">
            <v>1565</v>
          </cell>
          <cell r="D134">
            <v>3611</v>
          </cell>
          <cell r="F134">
            <v>3611</v>
          </cell>
          <cell r="G134">
            <v>5176</v>
          </cell>
          <cell r="J134">
            <v>0</v>
          </cell>
        </row>
        <row r="135">
          <cell r="A135">
            <v>562</v>
          </cell>
          <cell r="B135" t="str">
            <v>Niger</v>
          </cell>
          <cell r="C135">
            <v>2210</v>
          </cell>
          <cell r="D135">
            <v>3176</v>
          </cell>
          <cell r="F135">
            <v>3176</v>
          </cell>
          <cell r="G135">
            <v>5386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9108</v>
          </cell>
          <cell r="D136">
            <v>3350</v>
          </cell>
          <cell r="F136">
            <v>3350</v>
          </cell>
          <cell r="G136">
            <v>12458</v>
          </cell>
          <cell r="J136">
            <v>407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J137">
            <v>7254</v>
          </cell>
        </row>
        <row r="138">
          <cell r="A138">
            <v>512</v>
          </cell>
          <cell r="B138" t="str">
            <v>Oman</v>
          </cell>
          <cell r="C138">
            <v>418</v>
          </cell>
          <cell r="D138">
            <v>427</v>
          </cell>
          <cell r="F138">
            <v>427</v>
          </cell>
          <cell r="G138">
            <v>845</v>
          </cell>
          <cell r="J138">
            <v>0</v>
          </cell>
        </row>
        <row r="139">
          <cell r="A139">
            <v>586</v>
          </cell>
          <cell r="B139" t="str">
            <v>Pakistan</v>
          </cell>
          <cell r="C139">
            <v>6746</v>
          </cell>
          <cell r="D139">
            <v>973</v>
          </cell>
          <cell r="F139">
            <v>973</v>
          </cell>
          <cell r="G139">
            <v>7719</v>
          </cell>
          <cell r="J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731</v>
          </cell>
          <cell r="D141">
            <v>220</v>
          </cell>
          <cell r="F141">
            <v>220</v>
          </cell>
          <cell r="G141">
            <v>951</v>
          </cell>
          <cell r="J141">
            <v>149</v>
          </cell>
        </row>
        <row r="142">
          <cell r="A142">
            <v>598</v>
          </cell>
          <cell r="B142" t="str">
            <v>Papua New Guinea</v>
          </cell>
          <cell r="C142">
            <v>1355</v>
          </cell>
          <cell r="D142">
            <v>283</v>
          </cell>
          <cell r="F142">
            <v>283</v>
          </cell>
          <cell r="G142">
            <v>1638</v>
          </cell>
          <cell r="J142">
            <v>0</v>
          </cell>
        </row>
        <row r="143">
          <cell r="A143">
            <v>600</v>
          </cell>
          <cell r="B143" t="str">
            <v>Paraguay</v>
          </cell>
          <cell r="C143">
            <v>1122</v>
          </cell>
          <cell r="D143">
            <v>430</v>
          </cell>
          <cell r="F143">
            <v>430</v>
          </cell>
          <cell r="G143">
            <v>1552</v>
          </cell>
          <cell r="J143">
            <v>553</v>
          </cell>
        </row>
        <row r="144">
          <cell r="A144">
            <v>604</v>
          </cell>
          <cell r="B144" t="str">
            <v>Peru</v>
          </cell>
          <cell r="C144">
            <v>1884</v>
          </cell>
          <cell r="D144">
            <v>6744</v>
          </cell>
          <cell r="F144">
            <v>6744</v>
          </cell>
          <cell r="G144">
            <v>8628</v>
          </cell>
          <cell r="J144">
            <v>8146</v>
          </cell>
        </row>
        <row r="145">
          <cell r="A145">
            <v>608</v>
          </cell>
          <cell r="B145" t="str">
            <v>Philippines</v>
          </cell>
          <cell r="C145">
            <v>3733</v>
          </cell>
          <cell r="D145">
            <v>1281</v>
          </cell>
          <cell r="F145">
            <v>1281</v>
          </cell>
          <cell r="G145">
            <v>5014</v>
          </cell>
          <cell r="J145">
            <v>0</v>
          </cell>
        </row>
        <row r="146">
          <cell r="A146">
            <v>616</v>
          </cell>
          <cell r="B146" t="str">
            <v>Poland</v>
          </cell>
          <cell r="C146">
            <v>16</v>
          </cell>
          <cell r="D146">
            <v>0</v>
          </cell>
          <cell r="F146">
            <v>0</v>
          </cell>
          <cell r="G146">
            <v>16</v>
          </cell>
          <cell r="J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J149">
            <v>200</v>
          </cell>
        </row>
        <row r="150">
          <cell r="A150">
            <v>498</v>
          </cell>
          <cell r="B150" t="str">
            <v>Rep of Moldova</v>
          </cell>
          <cell r="C150">
            <v>459</v>
          </cell>
          <cell r="D150">
            <v>210</v>
          </cell>
          <cell r="F150">
            <v>210</v>
          </cell>
          <cell r="G150">
            <v>669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478</v>
          </cell>
          <cell r="D151">
            <v>0</v>
          </cell>
          <cell r="F151">
            <v>0</v>
          </cell>
          <cell r="G151">
            <v>478</v>
          </cell>
          <cell r="J151">
            <v>147</v>
          </cell>
        </row>
        <row r="152">
          <cell r="A152">
            <v>643</v>
          </cell>
          <cell r="B152" t="str">
            <v>Russian Federation</v>
          </cell>
          <cell r="C152">
            <v>887</v>
          </cell>
          <cell r="D152">
            <v>543</v>
          </cell>
          <cell r="F152">
            <v>543</v>
          </cell>
          <cell r="G152">
            <v>1430</v>
          </cell>
          <cell r="J152">
            <v>0</v>
          </cell>
        </row>
        <row r="153">
          <cell r="A153">
            <v>646</v>
          </cell>
          <cell r="B153" t="str">
            <v>Rwanda</v>
          </cell>
          <cell r="C153">
            <v>2992</v>
          </cell>
          <cell r="D153">
            <v>1723</v>
          </cell>
          <cell r="F153">
            <v>1723</v>
          </cell>
          <cell r="G153">
            <v>4715</v>
          </cell>
          <cell r="J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585</v>
          </cell>
          <cell r="D156">
            <v>68</v>
          </cell>
          <cell r="F156">
            <v>68</v>
          </cell>
          <cell r="G156">
            <v>653</v>
          </cell>
          <cell r="J156">
            <v>37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</row>
        <row r="158">
          <cell r="A158">
            <v>686</v>
          </cell>
          <cell r="B158" t="str">
            <v>Senegal</v>
          </cell>
          <cell r="C158">
            <v>2024</v>
          </cell>
          <cell r="D158">
            <v>1336</v>
          </cell>
          <cell r="F158">
            <v>1336</v>
          </cell>
          <cell r="G158">
            <v>3360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133</v>
          </cell>
          <cell r="D159">
            <v>25</v>
          </cell>
          <cell r="F159">
            <v>25</v>
          </cell>
          <cell r="G159">
            <v>158</v>
          </cell>
          <cell r="J159">
            <v>0</v>
          </cell>
        </row>
        <row r="160">
          <cell r="A160">
            <v>690</v>
          </cell>
          <cell r="B160" t="str">
            <v>Seychelles</v>
          </cell>
          <cell r="C160">
            <v>87</v>
          </cell>
          <cell r="D160">
            <v>0</v>
          </cell>
          <cell r="F160">
            <v>0</v>
          </cell>
          <cell r="G160">
            <v>87</v>
          </cell>
          <cell r="J160">
            <v>0</v>
          </cell>
        </row>
        <row r="161">
          <cell r="A161">
            <v>694</v>
          </cell>
          <cell r="B161" t="str">
            <v>Sierra Leone</v>
          </cell>
          <cell r="C161">
            <v>3169</v>
          </cell>
          <cell r="D161">
            <v>2780</v>
          </cell>
          <cell r="F161">
            <v>2780</v>
          </cell>
          <cell r="G161">
            <v>5949</v>
          </cell>
          <cell r="J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2036</v>
          </cell>
          <cell r="D166">
            <v>568</v>
          </cell>
          <cell r="F166">
            <v>568</v>
          </cell>
          <cell r="G166">
            <v>2604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1138</v>
          </cell>
          <cell r="D167">
            <v>465</v>
          </cell>
          <cell r="F167">
            <v>465</v>
          </cell>
          <cell r="G167">
            <v>1603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J168">
            <v>11370</v>
          </cell>
        </row>
        <row r="169">
          <cell r="A169">
            <v>144</v>
          </cell>
          <cell r="B169" t="str">
            <v>Sri Lanka</v>
          </cell>
          <cell r="C169">
            <v>1069</v>
          </cell>
          <cell r="D169">
            <v>657</v>
          </cell>
          <cell r="F169">
            <v>657</v>
          </cell>
          <cell r="G169">
            <v>1726</v>
          </cell>
          <cell r="J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</row>
        <row r="173">
          <cell r="A173">
            <v>736</v>
          </cell>
          <cell r="B173" t="str">
            <v>Sudan</v>
          </cell>
          <cell r="C173">
            <v>7153</v>
          </cell>
          <cell r="D173">
            <v>23059</v>
          </cell>
          <cell r="F173">
            <v>23059</v>
          </cell>
          <cell r="G173">
            <v>30212</v>
          </cell>
          <cell r="J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</row>
        <row r="175">
          <cell r="A175">
            <v>748</v>
          </cell>
          <cell r="B175" t="str">
            <v>Swaziland</v>
          </cell>
          <cell r="C175">
            <v>1180</v>
          </cell>
          <cell r="D175">
            <v>87</v>
          </cell>
          <cell r="F175">
            <v>87</v>
          </cell>
          <cell r="G175">
            <v>1267</v>
          </cell>
          <cell r="J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J176">
            <v>7716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J177">
            <v>617</v>
          </cell>
        </row>
        <row r="178">
          <cell r="A178">
            <v>760</v>
          </cell>
          <cell r="B178" t="str">
            <v>Syrian Arab Republic</v>
          </cell>
          <cell r="C178">
            <v>1953</v>
          </cell>
          <cell r="D178">
            <v>1404</v>
          </cell>
          <cell r="F178">
            <v>1404</v>
          </cell>
          <cell r="G178">
            <v>3357</v>
          </cell>
          <cell r="J178">
            <v>0</v>
          </cell>
        </row>
        <row r="179">
          <cell r="A179">
            <v>762</v>
          </cell>
          <cell r="B179" t="str">
            <v>Tajikstan</v>
          </cell>
          <cell r="C179">
            <v>902</v>
          </cell>
          <cell r="D179">
            <v>77</v>
          </cell>
          <cell r="F179">
            <v>77</v>
          </cell>
          <cell r="G179">
            <v>979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1506</v>
          </cell>
          <cell r="D180">
            <v>121</v>
          </cell>
          <cell r="F180">
            <v>121</v>
          </cell>
          <cell r="G180">
            <v>1627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155</v>
          </cell>
          <cell r="D181">
            <v>0</v>
          </cell>
          <cell r="F181">
            <v>0</v>
          </cell>
          <cell r="G181">
            <v>155</v>
          </cell>
          <cell r="J181">
            <v>0</v>
          </cell>
        </row>
        <row r="182">
          <cell r="A182">
            <v>626</v>
          </cell>
          <cell r="B182" t="str">
            <v>Timor-Leste</v>
          </cell>
          <cell r="C182">
            <v>1969</v>
          </cell>
          <cell r="D182">
            <v>295</v>
          </cell>
          <cell r="F182">
            <v>295</v>
          </cell>
          <cell r="G182">
            <v>2264</v>
          </cell>
          <cell r="J182">
            <v>0</v>
          </cell>
        </row>
        <row r="183">
          <cell r="A183">
            <v>768</v>
          </cell>
          <cell r="B183" t="str">
            <v>Togo</v>
          </cell>
          <cell r="C183">
            <v>1688</v>
          </cell>
          <cell r="D183">
            <v>20</v>
          </cell>
          <cell r="F183">
            <v>20</v>
          </cell>
          <cell r="G183">
            <v>1708</v>
          </cell>
          <cell r="J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</row>
        <row r="186">
          <cell r="A186">
            <v>788</v>
          </cell>
          <cell r="B186" t="str">
            <v>Tunisia</v>
          </cell>
          <cell r="C186">
            <v>479</v>
          </cell>
          <cell r="D186">
            <v>35</v>
          </cell>
          <cell r="F186">
            <v>35</v>
          </cell>
          <cell r="G186">
            <v>514</v>
          </cell>
          <cell r="J186">
            <v>0</v>
          </cell>
        </row>
        <row r="187">
          <cell r="A187">
            <v>792</v>
          </cell>
          <cell r="B187" t="str">
            <v>Turkey</v>
          </cell>
          <cell r="C187">
            <v>1046</v>
          </cell>
          <cell r="D187">
            <v>3434</v>
          </cell>
          <cell r="F187">
            <v>3434</v>
          </cell>
          <cell r="G187">
            <v>4480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677</v>
          </cell>
          <cell r="D188">
            <v>120</v>
          </cell>
          <cell r="F188">
            <v>120</v>
          </cell>
          <cell r="G188">
            <v>797</v>
          </cell>
          <cell r="J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</row>
        <row r="190">
          <cell r="A190">
            <v>800</v>
          </cell>
          <cell r="B190" t="str">
            <v>Uganda</v>
          </cell>
          <cell r="C190">
            <v>6416</v>
          </cell>
          <cell r="D190">
            <v>1448</v>
          </cell>
          <cell r="F190">
            <v>1448</v>
          </cell>
          <cell r="G190">
            <v>7864</v>
          </cell>
          <cell r="J190">
            <v>0</v>
          </cell>
        </row>
        <row r="191">
          <cell r="A191">
            <v>804</v>
          </cell>
          <cell r="B191" t="str">
            <v>Ukraine</v>
          </cell>
          <cell r="C191">
            <v>689</v>
          </cell>
          <cell r="D191">
            <v>1409</v>
          </cell>
          <cell r="F191">
            <v>1409</v>
          </cell>
          <cell r="G191">
            <v>2098</v>
          </cell>
          <cell r="J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J193">
            <v>23641</v>
          </cell>
        </row>
        <row r="194">
          <cell r="A194">
            <v>834</v>
          </cell>
          <cell r="B194" t="str">
            <v>United Rep of Tanzania</v>
          </cell>
          <cell r="C194">
            <v>4093</v>
          </cell>
          <cell r="D194">
            <v>969</v>
          </cell>
          <cell r="F194">
            <v>969</v>
          </cell>
          <cell r="G194">
            <v>5062</v>
          </cell>
          <cell r="J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</row>
        <row r="196">
          <cell r="A196">
            <v>858</v>
          </cell>
          <cell r="B196" t="str">
            <v>Uruguay</v>
          </cell>
          <cell r="C196">
            <v>811</v>
          </cell>
          <cell r="D196">
            <v>852</v>
          </cell>
          <cell r="F196">
            <v>852</v>
          </cell>
          <cell r="G196">
            <v>1663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1162</v>
          </cell>
          <cell r="D197">
            <v>0</v>
          </cell>
          <cell r="F197">
            <v>0</v>
          </cell>
          <cell r="G197">
            <v>1162</v>
          </cell>
          <cell r="J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1163</v>
          </cell>
          <cell r="D199">
            <v>17</v>
          </cell>
          <cell r="F199">
            <v>17</v>
          </cell>
          <cell r="G199">
            <v>1180</v>
          </cell>
          <cell r="J199">
            <v>0</v>
          </cell>
        </row>
        <row r="200">
          <cell r="A200">
            <v>704</v>
          </cell>
          <cell r="B200" t="str">
            <v>Vietnam</v>
          </cell>
          <cell r="C200">
            <v>3486</v>
          </cell>
          <cell r="D200">
            <v>3821</v>
          </cell>
          <cell r="F200">
            <v>3821</v>
          </cell>
          <cell r="G200">
            <v>7307</v>
          </cell>
          <cell r="J200">
            <v>0</v>
          </cell>
        </row>
        <row r="201">
          <cell r="A201">
            <v>887</v>
          </cell>
          <cell r="B201" t="str">
            <v>Yemen</v>
          </cell>
          <cell r="C201">
            <v>2605</v>
          </cell>
          <cell r="D201">
            <v>1104</v>
          </cell>
          <cell r="F201">
            <v>1104</v>
          </cell>
          <cell r="G201">
            <v>3709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3103</v>
          </cell>
          <cell r="D202">
            <v>1165</v>
          </cell>
          <cell r="F202">
            <v>1165</v>
          </cell>
          <cell r="G202">
            <v>4268</v>
          </cell>
          <cell r="J202">
            <v>0</v>
          </cell>
        </row>
        <row r="203">
          <cell r="A203">
            <v>716</v>
          </cell>
          <cell r="B203" t="str">
            <v>Zimbabwe</v>
          </cell>
          <cell r="C203">
            <v>5025</v>
          </cell>
          <cell r="D203">
            <v>3502</v>
          </cell>
          <cell r="F203">
            <v>3502</v>
          </cell>
          <cell r="G203">
            <v>8527</v>
          </cell>
          <cell r="J203">
            <v>0</v>
          </cell>
        </row>
        <row r="205">
          <cell r="B205" t="str">
            <v>Total Member States</v>
          </cell>
          <cell r="C205">
            <v>265836</v>
          </cell>
          <cell r="D205">
            <v>158362</v>
          </cell>
          <cell r="E205">
            <v>0</v>
          </cell>
          <cell r="F205">
            <v>158362</v>
          </cell>
          <cell r="G205">
            <v>424198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515</v>
          </cell>
          <cell r="D222">
            <v>368</v>
          </cell>
          <cell r="F222">
            <v>368</v>
          </cell>
          <cell r="G222">
            <v>883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1653</v>
          </cell>
          <cell r="D228">
            <v>3300</v>
          </cell>
          <cell r="F228">
            <v>3300</v>
          </cell>
          <cell r="G228">
            <v>4953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2168</v>
          </cell>
          <cell r="D235">
            <v>3668</v>
          </cell>
          <cell r="E235">
            <v>0</v>
          </cell>
          <cell r="F235">
            <v>3668</v>
          </cell>
          <cell r="G235">
            <v>5836</v>
          </cell>
        </row>
        <row r="237">
          <cell r="B237" t="str">
            <v>Total countries/areas</v>
          </cell>
          <cell r="C237">
            <v>268004</v>
          </cell>
          <cell r="D237">
            <v>162030</v>
          </cell>
          <cell r="E237">
            <v>0</v>
          </cell>
          <cell r="F237">
            <v>162030</v>
          </cell>
          <cell r="G237">
            <v>430034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4242</v>
          </cell>
          <cell r="D250">
            <v>2179</v>
          </cell>
          <cell r="E250">
            <v>0</v>
          </cell>
          <cell r="F250">
            <v>2179</v>
          </cell>
          <cell r="G250">
            <v>6421</v>
          </cell>
        </row>
        <row r="252">
          <cell r="B252" t="str">
            <v>Total</v>
          </cell>
          <cell r="C252">
            <v>272246</v>
          </cell>
          <cell r="D252">
            <v>164209</v>
          </cell>
          <cell r="E252">
            <v>0</v>
          </cell>
          <cell r="F252">
            <v>164209</v>
          </cell>
          <cell r="G252">
            <v>436455</v>
          </cell>
        </row>
      </sheetData>
      <sheetData sheetId="12">
        <row r="8">
          <cell r="B8" t="str">
            <v>(list here expenditures by country 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35690.85295</v>
          </cell>
          <cell r="D12">
            <v>31579.711379999993</v>
          </cell>
          <cell r="E12">
            <v>7696</v>
          </cell>
          <cell r="F12">
            <v>39275.711379999993</v>
          </cell>
          <cell r="G12">
            <v>74966.564329999994</v>
          </cell>
          <cell r="H12">
            <v>7696</v>
          </cell>
          <cell r="I12">
            <v>31579.711379999993</v>
          </cell>
        </row>
        <row r="13">
          <cell r="A13">
            <v>8</v>
          </cell>
          <cell r="B13" t="str">
            <v>Albania</v>
          </cell>
          <cell r="C13">
            <v>757.14594</v>
          </cell>
          <cell r="D13">
            <v>5513.0070199999991</v>
          </cell>
          <cell r="E13">
            <v>0</v>
          </cell>
          <cell r="F13">
            <v>5513.0070199999991</v>
          </cell>
          <cell r="G13">
            <v>6270.1529599999994</v>
          </cell>
          <cell r="I13">
            <v>5513.0070199999991</v>
          </cell>
        </row>
        <row r="14">
          <cell r="A14">
            <v>12</v>
          </cell>
          <cell r="B14" t="str">
            <v>Algeria</v>
          </cell>
          <cell r="C14">
            <v>1103.8275700000002</v>
          </cell>
          <cell r="D14">
            <v>249.99276000000003</v>
          </cell>
          <cell r="E14">
            <v>119</v>
          </cell>
          <cell r="F14">
            <v>368.99276000000003</v>
          </cell>
          <cell r="G14">
            <v>1472.8203300000002</v>
          </cell>
          <cell r="H14">
            <v>119</v>
          </cell>
          <cell r="I14">
            <v>249.99276000000003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16253.6098</v>
          </cell>
          <cell r="D16">
            <v>42852.53746</v>
          </cell>
          <cell r="E16">
            <v>946</v>
          </cell>
          <cell r="F16">
            <v>43798.53746</v>
          </cell>
          <cell r="G16">
            <v>60052.147259999998</v>
          </cell>
          <cell r="H16">
            <v>946</v>
          </cell>
          <cell r="I16">
            <v>42852.53746</v>
          </cell>
        </row>
        <row r="17">
          <cell r="A17">
            <v>660</v>
          </cell>
          <cell r="B17" t="str">
            <v>Anguilla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</row>
        <row r="18">
          <cell r="A18">
            <v>28</v>
          </cell>
          <cell r="B18" t="str">
            <v>Antigua and Barbuda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</row>
        <row r="19">
          <cell r="A19">
            <v>32</v>
          </cell>
          <cell r="B19" t="str">
            <v>Argentina</v>
          </cell>
          <cell r="C19">
            <v>647.74743000000001</v>
          </cell>
          <cell r="D19">
            <v>4187.2558099999997</v>
          </cell>
          <cell r="E19">
            <v>0</v>
          </cell>
          <cell r="F19">
            <v>4187.2558099999997</v>
          </cell>
          <cell r="G19">
            <v>4835.00324</v>
          </cell>
          <cell r="I19">
            <v>4187.2558099999997</v>
          </cell>
        </row>
        <row r="20">
          <cell r="A20">
            <v>51</v>
          </cell>
          <cell r="B20" t="str">
            <v>Armenia</v>
          </cell>
          <cell r="C20">
            <v>632.96491000000003</v>
          </cell>
          <cell r="D20">
            <v>604.13149999999996</v>
          </cell>
          <cell r="E20">
            <v>0</v>
          </cell>
          <cell r="F20">
            <v>604.13149999999996</v>
          </cell>
          <cell r="G20">
            <v>1237.0964100000001</v>
          </cell>
          <cell r="I20">
            <v>604.13149999999996</v>
          </cell>
        </row>
        <row r="21">
          <cell r="A21">
            <v>31</v>
          </cell>
          <cell r="B21" t="str">
            <v>Azerbaijan</v>
          </cell>
          <cell r="C21">
            <v>981.99343999999996</v>
          </cell>
          <cell r="D21">
            <v>1485.79124</v>
          </cell>
          <cell r="E21">
            <v>0</v>
          </cell>
          <cell r="F21">
            <v>1485.79124</v>
          </cell>
          <cell r="G21">
            <v>2467.7846799999998</v>
          </cell>
          <cell r="I21">
            <v>1485.79124</v>
          </cell>
        </row>
        <row r="22">
          <cell r="A22">
            <v>44</v>
          </cell>
          <cell r="B22" t="str">
            <v>Bahamas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</row>
        <row r="23">
          <cell r="A23">
            <v>48</v>
          </cell>
          <cell r="B23" t="str">
            <v>Bahrain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</row>
        <row r="24">
          <cell r="A24">
            <v>50</v>
          </cell>
          <cell r="B24" t="str">
            <v>Bangladesh</v>
          </cell>
          <cell r="C24">
            <v>20749.39932</v>
          </cell>
          <cell r="D24">
            <v>38374.538459999996</v>
          </cell>
          <cell r="E24">
            <v>9113</v>
          </cell>
          <cell r="F24">
            <v>47487.538459999996</v>
          </cell>
          <cell r="G24">
            <v>68236.937779999993</v>
          </cell>
          <cell r="H24">
            <v>9113</v>
          </cell>
          <cell r="I24">
            <v>38374.538459999996</v>
          </cell>
        </row>
        <row r="25">
          <cell r="A25">
            <v>52</v>
          </cell>
          <cell r="B25" t="str">
            <v>Barbados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</row>
        <row r="26">
          <cell r="A26">
            <v>112</v>
          </cell>
          <cell r="B26" t="str">
            <v>Belarus</v>
          </cell>
          <cell r="C26">
            <v>562.92284999999993</v>
          </cell>
          <cell r="D26">
            <v>305.97899999999998</v>
          </cell>
          <cell r="E26">
            <v>0</v>
          </cell>
          <cell r="F26">
            <v>305.97899999999998</v>
          </cell>
          <cell r="G26">
            <v>868.90184999999997</v>
          </cell>
          <cell r="I26">
            <v>305.97899999999998</v>
          </cell>
        </row>
        <row r="27">
          <cell r="A27">
            <v>56</v>
          </cell>
          <cell r="B27" t="str">
            <v>Belgium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</row>
        <row r="28">
          <cell r="A28">
            <v>84</v>
          </cell>
          <cell r="B28" t="str">
            <v>Belize</v>
          </cell>
          <cell r="C28">
            <v>575.2468100000001</v>
          </cell>
          <cell r="D28">
            <v>808.22335999999996</v>
          </cell>
          <cell r="E28">
            <v>0</v>
          </cell>
          <cell r="F28">
            <v>808.22335999999996</v>
          </cell>
          <cell r="G28">
            <v>1383.4701700000001</v>
          </cell>
          <cell r="I28">
            <v>808.22335999999996</v>
          </cell>
        </row>
        <row r="29">
          <cell r="A29">
            <v>204</v>
          </cell>
          <cell r="B29" t="str">
            <v>Benin</v>
          </cell>
          <cell r="C29">
            <v>5411.6312500000004</v>
          </cell>
          <cell r="D29">
            <v>11610.03988</v>
          </cell>
          <cell r="E29">
            <v>631</v>
          </cell>
          <cell r="F29">
            <v>12241.03988</v>
          </cell>
          <cell r="G29">
            <v>17652.671130000002</v>
          </cell>
          <cell r="H29">
            <v>631</v>
          </cell>
          <cell r="I29">
            <v>11610.03988</v>
          </cell>
        </row>
        <row r="30">
          <cell r="A30">
            <v>60</v>
          </cell>
          <cell r="B30" t="str">
            <v>Bermuda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796.41581000000008</v>
          </cell>
          <cell r="D31">
            <v>2367.8449999999998</v>
          </cell>
          <cell r="E31">
            <v>0</v>
          </cell>
          <cell r="F31">
            <v>2367.8449999999998</v>
          </cell>
          <cell r="G31">
            <v>3164.2608099999998</v>
          </cell>
          <cell r="I31">
            <v>2367.8449999999998</v>
          </cell>
        </row>
        <row r="32">
          <cell r="A32">
            <v>68</v>
          </cell>
          <cell r="B32" t="str">
            <v>Bolivia</v>
          </cell>
          <cell r="C32">
            <v>1075.8565000000001</v>
          </cell>
          <cell r="D32">
            <v>12296.73496</v>
          </cell>
          <cell r="E32">
            <v>3750</v>
          </cell>
          <cell r="F32">
            <v>16046.73496</v>
          </cell>
          <cell r="G32">
            <v>17122.59146</v>
          </cell>
          <cell r="H32">
            <v>3750</v>
          </cell>
          <cell r="I32">
            <v>12296.73496</v>
          </cell>
        </row>
        <row r="33">
          <cell r="A33">
            <v>70</v>
          </cell>
          <cell r="B33" t="str">
            <v>Bosnia and Herzegovina</v>
          </cell>
          <cell r="C33">
            <v>750.24002000000007</v>
          </cell>
          <cell r="D33">
            <v>3067.3042400000004</v>
          </cell>
          <cell r="E33">
            <v>0</v>
          </cell>
          <cell r="F33">
            <v>3067.3042400000004</v>
          </cell>
          <cell r="G33">
            <v>3817.5442600000006</v>
          </cell>
          <cell r="I33">
            <v>3067.3042400000004</v>
          </cell>
        </row>
        <row r="34">
          <cell r="A34">
            <v>72</v>
          </cell>
          <cell r="B34" t="str">
            <v>Botswana</v>
          </cell>
          <cell r="C34">
            <v>684.22756000000004</v>
          </cell>
          <cell r="D34">
            <v>2594.4675200000001</v>
          </cell>
          <cell r="E34">
            <v>0</v>
          </cell>
          <cell r="F34">
            <v>2594.4675200000001</v>
          </cell>
          <cell r="G34">
            <v>3278.6950800000004</v>
          </cell>
          <cell r="I34">
            <v>2594.4675200000001</v>
          </cell>
        </row>
        <row r="35">
          <cell r="A35">
            <v>76</v>
          </cell>
          <cell r="B35" t="str">
            <v>Brazil</v>
          </cell>
          <cell r="C35">
            <v>1756.85546</v>
          </cell>
          <cell r="D35">
            <v>15637.979369999999</v>
          </cell>
          <cell r="E35">
            <v>0</v>
          </cell>
          <cell r="F35">
            <v>15637.979369999999</v>
          </cell>
          <cell r="G35">
            <v>17394.83483</v>
          </cell>
          <cell r="I35">
            <v>15637.979369999999</v>
          </cell>
        </row>
        <row r="36">
          <cell r="A36">
            <v>92</v>
          </cell>
          <cell r="B36" t="str">
            <v>British Virgin Islands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</row>
        <row r="37">
          <cell r="A37">
            <v>96</v>
          </cell>
          <cell r="B37" t="str">
            <v>Brunei Darussalam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</row>
        <row r="38">
          <cell r="A38">
            <v>100</v>
          </cell>
          <cell r="B38" t="str">
            <v>Bulgaria</v>
          </cell>
          <cell r="C38">
            <v>623.89996999999994</v>
          </cell>
          <cell r="D38">
            <v>783.28257999999994</v>
          </cell>
          <cell r="E38">
            <v>0</v>
          </cell>
          <cell r="F38">
            <v>783.28257999999994</v>
          </cell>
          <cell r="G38">
            <v>1407.18255</v>
          </cell>
          <cell r="I38">
            <v>783.28257999999994</v>
          </cell>
        </row>
        <row r="39">
          <cell r="A39">
            <v>854</v>
          </cell>
          <cell r="B39" t="str">
            <v>Burkina Faso</v>
          </cell>
          <cell r="C39">
            <v>15835.32985</v>
          </cell>
          <cell r="D39">
            <v>10729.429249999999</v>
          </cell>
          <cell r="E39">
            <v>5405</v>
          </cell>
          <cell r="F39">
            <v>16134.429249999999</v>
          </cell>
          <cell r="G39">
            <v>31969.759099999999</v>
          </cell>
          <cell r="H39">
            <v>5405</v>
          </cell>
          <cell r="I39">
            <v>10729.429249999999</v>
          </cell>
        </row>
        <row r="40">
          <cell r="A40">
            <v>108</v>
          </cell>
          <cell r="B40" t="str">
            <v>Burundi</v>
          </cell>
          <cell r="C40">
            <v>9187.3100299999987</v>
          </cell>
          <cell r="D40">
            <v>6624.762929999999</v>
          </cell>
          <cell r="E40">
            <v>3866</v>
          </cell>
          <cell r="F40">
            <v>10490.762929999999</v>
          </cell>
          <cell r="G40">
            <v>19678.072959999998</v>
          </cell>
          <cell r="H40">
            <v>3866</v>
          </cell>
          <cell r="I40">
            <v>6624.762929999999</v>
          </cell>
        </row>
        <row r="41">
          <cell r="A41">
            <v>116</v>
          </cell>
          <cell r="B41" t="str">
            <v>Cambodia</v>
          </cell>
          <cell r="C41">
            <v>6355.4205199999997</v>
          </cell>
          <cell r="D41">
            <v>15026.057779999999</v>
          </cell>
          <cell r="E41">
            <v>0</v>
          </cell>
          <cell r="F41">
            <v>15026.057779999999</v>
          </cell>
          <cell r="G41">
            <v>21381.478299999999</v>
          </cell>
          <cell r="I41">
            <v>15026.057779999999</v>
          </cell>
        </row>
        <row r="42">
          <cell r="A42">
            <v>120</v>
          </cell>
          <cell r="B42" t="str">
            <v>Cameroon</v>
          </cell>
          <cell r="C42">
            <v>6140.6322399999999</v>
          </cell>
          <cell r="D42">
            <v>6655.4625699999997</v>
          </cell>
          <cell r="E42">
            <v>1926</v>
          </cell>
          <cell r="F42">
            <v>8581.4625699999997</v>
          </cell>
          <cell r="G42">
            <v>14722.094809999999</v>
          </cell>
          <cell r="H42">
            <v>1926</v>
          </cell>
          <cell r="I42">
            <v>6655.4625699999997</v>
          </cell>
        </row>
        <row r="43">
          <cell r="A43">
            <v>124</v>
          </cell>
          <cell r="B43" t="str">
            <v>Canada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</row>
        <row r="44">
          <cell r="A44">
            <v>132</v>
          </cell>
          <cell r="B44" t="str">
            <v>Cape Verde</v>
          </cell>
          <cell r="C44">
            <v>741.476</v>
          </cell>
          <cell r="D44">
            <v>-2.0000000000000002E-5</v>
          </cell>
          <cell r="E44">
            <v>0</v>
          </cell>
          <cell r="F44">
            <v>-2.0000000000000002E-5</v>
          </cell>
          <cell r="G44">
            <v>741.47598000000005</v>
          </cell>
          <cell r="I44">
            <v>-2.0000000000000002E-5</v>
          </cell>
        </row>
        <row r="45">
          <cell r="A45">
            <v>136</v>
          </cell>
          <cell r="B45" t="str">
            <v>Cayman Islands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</row>
        <row r="46">
          <cell r="A46">
            <v>140</v>
          </cell>
          <cell r="B46" t="str">
            <v>Central African Republic</v>
          </cell>
          <cell r="C46">
            <v>5592.4565199999997</v>
          </cell>
          <cell r="D46">
            <v>9000.1107800000027</v>
          </cell>
          <cell r="E46">
            <v>7721</v>
          </cell>
          <cell r="F46">
            <v>16721.110780000003</v>
          </cell>
          <cell r="G46">
            <v>22313.567300000002</v>
          </cell>
          <cell r="H46">
            <v>7721</v>
          </cell>
          <cell r="I46">
            <v>9000.1107800000027</v>
          </cell>
        </row>
        <row r="47">
          <cell r="A47">
            <v>13</v>
          </cell>
          <cell r="B47" t="str">
            <v>Central America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</row>
        <row r="48">
          <cell r="A48">
            <v>148</v>
          </cell>
          <cell r="B48" t="str">
            <v>Chad</v>
          </cell>
          <cell r="C48">
            <v>11094.750259999999</v>
          </cell>
          <cell r="D48">
            <v>7397.4272400000009</v>
          </cell>
          <cell r="E48">
            <v>15434</v>
          </cell>
          <cell r="F48">
            <v>22831.427240000001</v>
          </cell>
          <cell r="G48">
            <v>33926.177499999998</v>
          </cell>
          <cell r="H48">
            <v>15434</v>
          </cell>
          <cell r="I48">
            <v>7397.4272400000009</v>
          </cell>
        </row>
        <row r="49">
          <cell r="A49">
            <v>830</v>
          </cell>
          <cell r="B49" t="str">
            <v>Channel Islands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</row>
        <row r="50">
          <cell r="A50">
            <v>152</v>
          </cell>
          <cell r="B50" t="str">
            <v>Chile</v>
          </cell>
          <cell r="C50">
            <v>441.34254999999996</v>
          </cell>
          <cell r="D50">
            <v>718.80034000000001</v>
          </cell>
          <cell r="E50">
            <v>0</v>
          </cell>
          <cell r="F50">
            <v>718.80034000000001</v>
          </cell>
          <cell r="G50">
            <v>1160.1428900000001</v>
          </cell>
          <cell r="I50">
            <v>718.80034000000001</v>
          </cell>
        </row>
        <row r="51">
          <cell r="A51">
            <v>156</v>
          </cell>
          <cell r="B51" t="str">
            <v>China</v>
          </cell>
          <cell r="C51">
            <v>11955.930130000001</v>
          </cell>
          <cell r="D51">
            <v>9437.5327099999995</v>
          </cell>
          <cell r="E51">
            <v>17249</v>
          </cell>
          <cell r="F51">
            <v>26686.532709999999</v>
          </cell>
          <cell r="G51">
            <v>38642.46284</v>
          </cell>
          <cell r="H51">
            <v>17249</v>
          </cell>
          <cell r="I51">
            <v>9437.5327099999995</v>
          </cell>
        </row>
        <row r="52">
          <cell r="A52">
            <v>170</v>
          </cell>
          <cell r="B52" t="str">
            <v>Colombia</v>
          </cell>
          <cell r="C52">
            <v>1983.0819799999999</v>
          </cell>
          <cell r="D52">
            <v>8122.9142999999985</v>
          </cell>
          <cell r="E52">
            <v>1196</v>
          </cell>
          <cell r="F52">
            <v>9318.9142999999985</v>
          </cell>
          <cell r="G52">
            <v>11301.996279999999</v>
          </cell>
          <cell r="H52">
            <v>1196</v>
          </cell>
          <cell r="I52">
            <v>8122.9142999999985</v>
          </cell>
        </row>
        <row r="53">
          <cell r="A53">
            <v>174</v>
          </cell>
          <cell r="B53" t="str">
            <v>Comoros</v>
          </cell>
          <cell r="C53">
            <v>811.29165999999998</v>
          </cell>
          <cell r="D53">
            <v>2413.4083799999999</v>
          </cell>
          <cell r="E53">
            <v>372</v>
          </cell>
          <cell r="F53">
            <v>2785.4083799999999</v>
          </cell>
          <cell r="G53">
            <v>3596.7000399999997</v>
          </cell>
          <cell r="H53">
            <v>372</v>
          </cell>
          <cell r="I53">
            <v>2413.4083799999999</v>
          </cell>
        </row>
        <row r="54">
          <cell r="A54">
            <v>178</v>
          </cell>
          <cell r="B54" t="str">
            <v>Congo</v>
          </cell>
          <cell r="C54">
            <v>2798.8687999999997</v>
          </cell>
          <cell r="D54">
            <v>3250.3047900000001</v>
          </cell>
          <cell r="E54">
            <v>819</v>
          </cell>
          <cell r="F54">
            <v>4069.3047900000001</v>
          </cell>
          <cell r="G54">
            <v>6868.1735900000003</v>
          </cell>
          <cell r="H54">
            <v>819</v>
          </cell>
          <cell r="I54">
            <v>3250.3047900000001</v>
          </cell>
        </row>
        <row r="55">
          <cell r="A55">
            <v>184</v>
          </cell>
          <cell r="B55" t="str">
            <v>Cook Islands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</row>
        <row r="56">
          <cell r="A56">
            <v>188</v>
          </cell>
          <cell r="B56" t="str">
            <v>Costa Rica</v>
          </cell>
          <cell r="C56">
            <v>581.80634999999995</v>
          </cell>
          <cell r="D56">
            <v>299.78476000000001</v>
          </cell>
          <cell r="E56">
            <v>0</v>
          </cell>
          <cell r="F56">
            <v>299.78476000000001</v>
          </cell>
          <cell r="G56">
            <v>881.59110999999996</v>
          </cell>
          <cell r="I56">
            <v>299.78476000000001</v>
          </cell>
        </row>
        <row r="57">
          <cell r="A57">
            <v>384</v>
          </cell>
          <cell r="B57" t="str">
            <v>Côte d'Ivoire</v>
          </cell>
          <cell r="C57">
            <v>7681.0878200000006</v>
          </cell>
          <cell r="D57">
            <v>22539.335370000001</v>
          </cell>
          <cell r="E57">
            <v>3852</v>
          </cell>
          <cell r="F57">
            <v>26391.335370000001</v>
          </cell>
          <cell r="G57">
            <v>34072.423190000001</v>
          </cell>
          <cell r="H57">
            <v>3852</v>
          </cell>
          <cell r="I57">
            <v>22539.335370000001</v>
          </cell>
        </row>
        <row r="58">
          <cell r="A58">
            <v>191</v>
          </cell>
          <cell r="B58" t="str">
            <v>Croatia</v>
          </cell>
          <cell r="C58">
            <v>376.29480000000001</v>
          </cell>
          <cell r="D58">
            <v>1034.3920900000001</v>
          </cell>
          <cell r="E58">
            <v>0</v>
          </cell>
          <cell r="F58">
            <v>1034.3920900000001</v>
          </cell>
          <cell r="G58">
            <v>1410.6868899999999</v>
          </cell>
          <cell r="I58">
            <v>1034.3920900000001</v>
          </cell>
        </row>
        <row r="59">
          <cell r="A59">
            <v>192</v>
          </cell>
          <cell r="B59" t="str">
            <v>Cuba</v>
          </cell>
          <cell r="C59">
            <v>644.37036999999998</v>
          </cell>
          <cell r="D59">
            <v>823.45349000000033</v>
          </cell>
          <cell r="E59">
            <v>1203</v>
          </cell>
          <cell r="F59">
            <v>2026.4534900000003</v>
          </cell>
          <cell r="G59">
            <v>2670.8238600000004</v>
          </cell>
          <cell r="H59">
            <v>1203</v>
          </cell>
          <cell r="I59">
            <v>823.45349000000033</v>
          </cell>
        </row>
        <row r="60">
          <cell r="A60">
            <v>196</v>
          </cell>
          <cell r="B60" t="str">
            <v>Cyprus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</row>
        <row r="61">
          <cell r="A61">
            <v>203</v>
          </cell>
          <cell r="B61" t="str">
            <v>Czech Republic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</row>
        <row r="62">
          <cell r="A62">
            <v>408</v>
          </cell>
          <cell r="B62" t="str">
            <v>Democratic People's Republic of Korea</v>
          </cell>
          <cell r="C62">
            <v>2255.7782200000001</v>
          </cell>
          <cell r="D62">
            <v>3687.6478599999991</v>
          </cell>
          <cell r="E62">
            <v>9072</v>
          </cell>
          <cell r="F62">
            <v>12759.647859999999</v>
          </cell>
          <cell r="G62">
            <v>15015.426079999999</v>
          </cell>
          <cell r="H62">
            <v>9072</v>
          </cell>
          <cell r="I62">
            <v>3687.6478599999991</v>
          </cell>
        </row>
        <row r="63">
          <cell r="A63">
            <v>180</v>
          </cell>
          <cell r="B63" t="str">
            <v>Democratic Republic of the Congo</v>
          </cell>
          <cell r="C63">
            <v>57926.365740000001</v>
          </cell>
          <cell r="D63">
            <v>34133.969639999996</v>
          </cell>
          <cell r="E63">
            <v>59569</v>
          </cell>
          <cell r="F63">
            <v>93702.969639999996</v>
          </cell>
          <cell r="G63">
            <v>151629.33538</v>
          </cell>
          <cell r="H63">
            <v>59569</v>
          </cell>
          <cell r="I63">
            <v>34133.969639999996</v>
          </cell>
        </row>
        <row r="64">
          <cell r="A64">
            <v>208</v>
          </cell>
          <cell r="B64" t="str">
            <v>Denmark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</row>
        <row r="65">
          <cell r="A65">
            <v>262</v>
          </cell>
          <cell r="B65" t="str">
            <v>Djibouti</v>
          </cell>
          <cell r="C65">
            <v>1134.23136</v>
          </cell>
          <cell r="D65">
            <v>2823.8148499999998</v>
          </cell>
          <cell r="E65">
            <v>2392</v>
          </cell>
          <cell r="F65">
            <v>5215.8148499999998</v>
          </cell>
          <cell r="G65">
            <v>6350.0462099999995</v>
          </cell>
          <cell r="H65">
            <v>2392</v>
          </cell>
          <cell r="I65">
            <v>2823.8148499999998</v>
          </cell>
        </row>
        <row r="66">
          <cell r="A66">
            <v>212</v>
          </cell>
          <cell r="B66" t="str">
            <v>Dominica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</row>
        <row r="67">
          <cell r="A67">
            <v>214</v>
          </cell>
          <cell r="B67" t="str">
            <v>Dominican Republic</v>
          </cell>
          <cell r="C67">
            <v>622.24216999999999</v>
          </cell>
          <cell r="D67">
            <v>698.01578999999992</v>
          </cell>
          <cell r="E67">
            <v>587</v>
          </cell>
          <cell r="F67">
            <v>1285.0157899999999</v>
          </cell>
          <cell r="G67">
            <v>1907.2579599999999</v>
          </cell>
          <cell r="H67">
            <v>587</v>
          </cell>
          <cell r="I67">
            <v>698.01578999999992</v>
          </cell>
        </row>
        <row r="68">
          <cell r="A68">
            <v>218</v>
          </cell>
          <cell r="B68" t="str">
            <v>Ecuador</v>
          </cell>
          <cell r="C68">
            <v>1084.5606</v>
          </cell>
          <cell r="D68">
            <v>4896.2788999999993</v>
          </cell>
          <cell r="E68">
            <v>160</v>
          </cell>
          <cell r="F68">
            <v>5056.2788999999993</v>
          </cell>
          <cell r="G68">
            <v>6140.8394999999991</v>
          </cell>
          <cell r="H68">
            <v>160</v>
          </cell>
          <cell r="I68">
            <v>4896.2788999999993</v>
          </cell>
        </row>
        <row r="69">
          <cell r="A69">
            <v>818</v>
          </cell>
          <cell r="B69" t="str">
            <v>Egypt</v>
          </cell>
          <cell r="C69">
            <v>2963.1211899999998</v>
          </cell>
          <cell r="D69">
            <v>7780.29612</v>
          </cell>
          <cell r="E69">
            <v>19</v>
          </cell>
          <cell r="F69">
            <v>7799.29612</v>
          </cell>
          <cell r="G69">
            <v>10762.417310000001</v>
          </cell>
          <cell r="H69">
            <v>19</v>
          </cell>
          <cell r="I69">
            <v>7780.29612</v>
          </cell>
        </row>
        <row r="70">
          <cell r="A70">
            <v>222</v>
          </cell>
          <cell r="B70" t="str">
            <v>El Salvador</v>
          </cell>
          <cell r="C70">
            <v>638.77293999999995</v>
          </cell>
          <cell r="D70">
            <v>1477.4875099999999</v>
          </cell>
          <cell r="E70">
            <v>74</v>
          </cell>
          <cell r="F70">
            <v>1551.4875099999999</v>
          </cell>
          <cell r="G70">
            <v>2190.2604499999998</v>
          </cell>
          <cell r="H70">
            <v>74</v>
          </cell>
          <cell r="I70">
            <v>1477.4875099999999</v>
          </cell>
        </row>
        <row r="71">
          <cell r="A71">
            <v>226</v>
          </cell>
          <cell r="B71" t="str">
            <v>Equatorial Guinea</v>
          </cell>
          <cell r="C71">
            <v>703.84484999999995</v>
          </cell>
          <cell r="D71">
            <v>852.68083000000001</v>
          </cell>
          <cell r="E71">
            <v>0</v>
          </cell>
          <cell r="F71">
            <v>852.68083000000001</v>
          </cell>
          <cell r="G71">
            <v>1556.52568</v>
          </cell>
          <cell r="I71">
            <v>852.68083000000001</v>
          </cell>
        </row>
        <row r="72">
          <cell r="A72">
            <v>232</v>
          </cell>
          <cell r="B72" t="str">
            <v>Eritrea</v>
          </cell>
          <cell r="C72">
            <v>2631.5873700000002</v>
          </cell>
          <cell r="D72">
            <v>6322.1563299999998</v>
          </cell>
          <cell r="E72">
            <v>7127</v>
          </cell>
          <cell r="F72">
            <v>13449.15633</v>
          </cell>
          <cell r="G72">
            <v>16080.743699999999</v>
          </cell>
          <cell r="H72">
            <v>7127</v>
          </cell>
          <cell r="I72">
            <v>6322.1563299999998</v>
          </cell>
        </row>
        <row r="73">
          <cell r="A73">
            <v>233</v>
          </cell>
          <cell r="B73" t="str">
            <v>Estonia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</row>
        <row r="74">
          <cell r="A74">
            <v>231</v>
          </cell>
          <cell r="B74" t="str">
            <v>Ethiopia</v>
          </cell>
          <cell r="C74">
            <v>45848.894789999998</v>
          </cell>
          <cell r="D74">
            <v>40907.46428</v>
          </cell>
          <cell r="E74">
            <v>41589</v>
          </cell>
          <cell r="F74">
            <v>82496.46428</v>
          </cell>
          <cell r="G74">
            <v>128345.35907000001</v>
          </cell>
          <cell r="H74">
            <v>41589</v>
          </cell>
          <cell r="I74">
            <v>40907.46428</v>
          </cell>
        </row>
        <row r="75">
          <cell r="A75">
            <v>242</v>
          </cell>
          <cell r="B75" t="str">
            <v>Fiji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</row>
        <row r="76">
          <cell r="A76">
            <v>246</v>
          </cell>
          <cell r="B76" t="str">
            <v>Finland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</row>
        <row r="77">
          <cell r="A77">
            <v>250</v>
          </cell>
          <cell r="B77" t="str">
            <v>France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</row>
        <row r="78">
          <cell r="A78">
            <v>254</v>
          </cell>
          <cell r="B78" t="str">
            <v>French Guiana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</row>
        <row r="79">
          <cell r="A79">
            <v>258</v>
          </cell>
          <cell r="B79" t="str">
            <v>French Polynesia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</row>
        <row r="80">
          <cell r="A80">
            <v>266</v>
          </cell>
          <cell r="B80" t="str">
            <v>Gabon</v>
          </cell>
          <cell r="C80">
            <v>698.17436999999995</v>
          </cell>
          <cell r="D80">
            <v>794.84487000000001</v>
          </cell>
          <cell r="E80">
            <v>0</v>
          </cell>
          <cell r="F80">
            <v>794.84487000000001</v>
          </cell>
          <cell r="G80">
            <v>1493.0192400000001</v>
          </cell>
          <cell r="I80">
            <v>794.84487000000001</v>
          </cell>
        </row>
        <row r="81">
          <cell r="A81">
            <v>270</v>
          </cell>
          <cell r="B81" t="str">
            <v>Gambia</v>
          </cell>
          <cell r="C81">
            <v>1164.1715800000002</v>
          </cell>
          <cell r="D81">
            <v>1756.08331</v>
          </cell>
          <cell r="E81">
            <v>49</v>
          </cell>
          <cell r="F81">
            <v>1805.08331</v>
          </cell>
          <cell r="G81">
            <v>2969.2548900000002</v>
          </cell>
          <cell r="H81">
            <v>49</v>
          </cell>
          <cell r="I81">
            <v>1756.08331</v>
          </cell>
        </row>
        <row r="82">
          <cell r="A82">
            <v>268</v>
          </cell>
          <cell r="B82" t="str">
            <v>Georgia</v>
          </cell>
          <cell r="C82">
            <v>1319.60779</v>
          </cell>
          <cell r="D82">
            <v>3093.3143800000007</v>
          </cell>
          <cell r="E82">
            <v>3131</v>
          </cell>
          <cell r="F82">
            <v>6224.3143800000007</v>
          </cell>
          <cell r="G82">
            <v>7543.9221700000007</v>
          </cell>
          <cell r="H82">
            <v>3131</v>
          </cell>
          <cell r="I82">
            <v>3093.3143800000007</v>
          </cell>
        </row>
        <row r="83">
          <cell r="A83">
            <v>276</v>
          </cell>
          <cell r="B83" t="str">
            <v>Germany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</row>
        <row r="84">
          <cell r="A84">
            <v>288</v>
          </cell>
          <cell r="B84" t="str">
            <v>Ghana</v>
          </cell>
          <cell r="C84">
            <v>9376.2335999999996</v>
          </cell>
          <cell r="D84">
            <v>14620.348910000001</v>
          </cell>
          <cell r="E84">
            <v>638</v>
          </cell>
          <cell r="F84">
            <v>15258.348910000001</v>
          </cell>
          <cell r="G84">
            <v>24634.58251</v>
          </cell>
          <cell r="H84">
            <v>638</v>
          </cell>
          <cell r="I84">
            <v>14620.348910000001</v>
          </cell>
        </row>
        <row r="85">
          <cell r="A85">
            <v>292</v>
          </cell>
          <cell r="B85" t="str">
            <v>Gibraltar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</row>
        <row r="86">
          <cell r="A86">
            <v>300</v>
          </cell>
          <cell r="B86" t="str">
            <v>Greece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</row>
        <row r="87">
          <cell r="A87">
            <v>308</v>
          </cell>
          <cell r="B87" t="str">
            <v>Grenada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</row>
        <row r="88">
          <cell r="A88">
            <v>316</v>
          </cell>
          <cell r="B88" t="str">
            <v>Guam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</row>
        <row r="89">
          <cell r="A89">
            <v>320</v>
          </cell>
          <cell r="B89" t="str">
            <v>Guatemala</v>
          </cell>
          <cell r="C89">
            <v>1590.58367</v>
          </cell>
          <cell r="D89">
            <v>4652.2964099999999</v>
          </cell>
          <cell r="E89">
            <v>713</v>
          </cell>
          <cell r="F89">
            <v>5365.2964099999999</v>
          </cell>
          <cell r="G89">
            <v>6955.8800799999999</v>
          </cell>
          <cell r="H89">
            <v>713</v>
          </cell>
          <cell r="I89">
            <v>4652.2964099999999</v>
          </cell>
        </row>
        <row r="90">
          <cell r="A90">
            <v>324</v>
          </cell>
          <cell r="B90" t="str">
            <v>Guinea</v>
          </cell>
          <cell r="C90">
            <v>6001.0063200000004</v>
          </cell>
          <cell r="D90">
            <v>3664.7979399999995</v>
          </cell>
          <cell r="E90">
            <v>1708</v>
          </cell>
          <cell r="F90">
            <v>5372.7979399999995</v>
          </cell>
          <cell r="G90">
            <v>11373.804260000001</v>
          </cell>
          <cell r="H90">
            <v>1708</v>
          </cell>
          <cell r="I90">
            <v>3664.7979399999995</v>
          </cell>
        </row>
        <row r="91">
          <cell r="A91">
            <v>624</v>
          </cell>
          <cell r="B91" t="str">
            <v>Guinea-Bissau</v>
          </cell>
          <cell r="C91">
            <v>2161.06367</v>
          </cell>
          <cell r="D91">
            <v>4254.7975699999997</v>
          </cell>
          <cell r="E91">
            <v>487</v>
          </cell>
          <cell r="F91">
            <v>4741.7975699999997</v>
          </cell>
          <cell r="G91">
            <v>6902.8612400000002</v>
          </cell>
          <cell r="H91">
            <v>487</v>
          </cell>
          <cell r="I91">
            <v>4254.7975699999997</v>
          </cell>
        </row>
        <row r="92">
          <cell r="A92">
            <v>328</v>
          </cell>
          <cell r="B92" t="str">
            <v>Guyana</v>
          </cell>
          <cell r="C92">
            <v>1026.0927099999999</v>
          </cell>
          <cell r="D92">
            <v>1253.4977900000001</v>
          </cell>
          <cell r="E92">
            <v>0</v>
          </cell>
          <cell r="F92">
            <v>1253.4977900000001</v>
          </cell>
          <cell r="G92">
            <v>2279.5905000000002</v>
          </cell>
          <cell r="I92">
            <v>1253.4977900000001</v>
          </cell>
        </row>
        <row r="93">
          <cell r="A93">
            <v>332</v>
          </cell>
          <cell r="B93" t="str">
            <v>Haiti</v>
          </cell>
          <cell r="C93">
            <v>4690.9229800000003</v>
          </cell>
          <cell r="D93">
            <v>12889.488240000002</v>
          </cell>
          <cell r="E93">
            <v>3985</v>
          </cell>
          <cell r="F93">
            <v>16874.488240000002</v>
          </cell>
          <cell r="G93">
            <v>21565.411220000002</v>
          </cell>
          <cell r="H93">
            <v>3985</v>
          </cell>
          <cell r="I93">
            <v>12889.488240000002</v>
          </cell>
        </row>
        <row r="94">
          <cell r="A94">
            <v>336</v>
          </cell>
          <cell r="B94" t="str">
            <v>Holy See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</row>
        <row r="95">
          <cell r="A95">
            <v>340</v>
          </cell>
          <cell r="B95" t="str">
            <v>Honduras</v>
          </cell>
          <cell r="C95">
            <v>879.01217000000008</v>
          </cell>
          <cell r="D95">
            <v>4067.8467799999999</v>
          </cell>
          <cell r="E95">
            <v>216</v>
          </cell>
          <cell r="F95">
            <v>4283.8467799999999</v>
          </cell>
          <cell r="G95">
            <v>5162.8589499999998</v>
          </cell>
          <cell r="H95">
            <v>216</v>
          </cell>
          <cell r="I95">
            <v>4067.8467799999999</v>
          </cell>
        </row>
        <row r="96">
          <cell r="A96">
            <v>348</v>
          </cell>
          <cell r="B96" t="str">
            <v>Hungary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</row>
        <row r="97">
          <cell r="A97">
            <v>352</v>
          </cell>
          <cell r="B97" t="str">
            <v>Iceland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</row>
        <row r="98">
          <cell r="A98">
            <v>356</v>
          </cell>
          <cell r="B98" t="str">
            <v>India</v>
          </cell>
          <cell r="C98">
            <v>36594.597419999998</v>
          </cell>
          <cell r="D98">
            <v>64124.670580000005</v>
          </cell>
          <cell r="E98">
            <v>5514</v>
          </cell>
          <cell r="F98">
            <v>69638.670580000005</v>
          </cell>
          <cell r="G98">
            <v>106233.26800000001</v>
          </cell>
          <cell r="H98">
            <v>5514</v>
          </cell>
          <cell r="I98">
            <v>64124.670580000005</v>
          </cell>
        </row>
        <row r="99">
          <cell r="A99">
            <v>360</v>
          </cell>
          <cell r="B99" t="str">
            <v>Indonesia</v>
          </cell>
          <cell r="C99">
            <v>5225.1867400000001</v>
          </cell>
          <cell r="D99">
            <v>40775.997240000012</v>
          </cell>
          <cell r="E99">
            <v>70012</v>
          </cell>
          <cell r="F99">
            <v>110787.99724000001</v>
          </cell>
          <cell r="G99">
            <v>116013.18398000002</v>
          </cell>
          <cell r="H99">
            <v>70012</v>
          </cell>
          <cell r="I99">
            <v>40775.997240000012</v>
          </cell>
        </row>
        <row r="100">
          <cell r="A100">
            <v>364</v>
          </cell>
          <cell r="B100" t="str">
            <v>Iran (Islamic Republic of)</v>
          </cell>
          <cell r="C100">
            <v>1424.0459099999998</v>
          </cell>
          <cell r="D100">
            <v>1161.0818400000001</v>
          </cell>
          <cell r="E100">
            <v>167</v>
          </cell>
          <cell r="F100">
            <v>1328.0818400000001</v>
          </cell>
          <cell r="G100">
            <v>2752.1277499999997</v>
          </cell>
          <cell r="H100">
            <v>167</v>
          </cell>
          <cell r="I100">
            <v>1161.0818400000001</v>
          </cell>
        </row>
        <row r="101">
          <cell r="A101">
            <v>368</v>
          </cell>
          <cell r="B101" t="str">
            <v>Iraq</v>
          </cell>
          <cell r="C101">
            <v>2071.5958599999999</v>
          </cell>
          <cell r="D101">
            <v>22314.701070000003</v>
          </cell>
          <cell r="E101">
            <v>15906</v>
          </cell>
          <cell r="F101">
            <v>38220.701070000003</v>
          </cell>
          <cell r="G101">
            <v>40292.296930000004</v>
          </cell>
          <cell r="H101">
            <v>15906</v>
          </cell>
          <cell r="I101">
            <v>22314.701070000003</v>
          </cell>
        </row>
        <row r="102">
          <cell r="A102">
            <v>372</v>
          </cell>
          <cell r="B102" t="str">
            <v>Ireland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</row>
        <row r="103">
          <cell r="A103">
            <v>376</v>
          </cell>
          <cell r="B103" t="str">
            <v>Israel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</row>
        <row r="104">
          <cell r="A104">
            <v>380</v>
          </cell>
          <cell r="B104" t="str">
            <v>Italy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</row>
        <row r="105">
          <cell r="A105">
            <v>388</v>
          </cell>
          <cell r="B105" t="str">
            <v>Jamaica</v>
          </cell>
          <cell r="C105">
            <v>564.49787000000003</v>
          </cell>
          <cell r="D105">
            <v>2381.1321199999998</v>
          </cell>
          <cell r="E105">
            <v>171</v>
          </cell>
          <cell r="F105">
            <v>2552.1321199999998</v>
          </cell>
          <cell r="G105">
            <v>3116.6299899999999</v>
          </cell>
          <cell r="H105">
            <v>171</v>
          </cell>
          <cell r="I105">
            <v>2381.1321199999998</v>
          </cell>
        </row>
        <row r="106">
          <cell r="A106">
            <v>392</v>
          </cell>
          <cell r="B106" t="str">
            <v>Japan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</row>
        <row r="107">
          <cell r="A107">
            <v>400</v>
          </cell>
          <cell r="B107" t="str">
            <v>Jordan</v>
          </cell>
          <cell r="C107">
            <v>600.8664</v>
          </cell>
          <cell r="D107">
            <v>1176.5967300000002</v>
          </cell>
          <cell r="E107">
            <v>4985</v>
          </cell>
          <cell r="F107">
            <v>6161.5967300000002</v>
          </cell>
          <cell r="G107">
            <v>6762.4631300000001</v>
          </cell>
          <cell r="H107">
            <v>4985</v>
          </cell>
          <cell r="I107">
            <v>1176.5967300000002</v>
          </cell>
        </row>
        <row r="108">
          <cell r="A108">
            <v>398</v>
          </cell>
          <cell r="B108" t="str">
            <v>Kazakhstan</v>
          </cell>
          <cell r="C108">
            <v>1053.16859</v>
          </cell>
          <cell r="D108">
            <v>965.05545000000006</v>
          </cell>
          <cell r="E108">
            <v>11</v>
          </cell>
          <cell r="F108">
            <v>976.05545000000006</v>
          </cell>
          <cell r="G108">
            <v>2029.2240400000001</v>
          </cell>
          <cell r="H108">
            <v>11</v>
          </cell>
          <cell r="I108">
            <v>965.05545000000006</v>
          </cell>
        </row>
        <row r="109">
          <cell r="A109">
            <v>404</v>
          </cell>
          <cell r="B109" t="str">
            <v>Kenya</v>
          </cell>
          <cell r="C109">
            <v>15121.585859999999</v>
          </cell>
          <cell r="D109">
            <v>16923.078119999998</v>
          </cell>
          <cell r="E109">
            <v>12650</v>
          </cell>
          <cell r="F109">
            <v>29573.078119999998</v>
          </cell>
          <cell r="G109">
            <v>44694.663979999998</v>
          </cell>
          <cell r="H109">
            <v>12650</v>
          </cell>
          <cell r="I109">
            <v>16923.078119999998</v>
          </cell>
        </row>
        <row r="110">
          <cell r="A110">
            <v>296</v>
          </cell>
          <cell r="B110" t="str">
            <v>Kiribati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</row>
        <row r="111">
          <cell r="A111">
            <v>896</v>
          </cell>
          <cell r="B111" t="str">
            <v>Kosovo</v>
          </cell>
          <cell r="C111">
            <v>1271.60601</v>
          </cell>
          <cell r="D111">
            <v>2389.6541000000002</v>
          </cell>
          <cell r="E111">
            <v>9</v>
          </cell>
          <cell r="F111">
            <v>2398.6541000000002</v>
          </cell>
          <cell r="G111">
            <v>3670.2601100000002</v>
          </cell>
          <cell r="H111">
            <v>9</v>
          </cell>
          <cell r="I111">
            <v>2389.6541000000002</v>
          </cell>
        </row>
        <row r="112">
          <cell r="A112">
            <v>414</v>
          </cell>
          <cell r="B112" t="str">
            <v>Kuwait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</row>
        <row r="113">
          <cell r="A113">
            <v>417</v>
          </cell>
          <cell r="B113" t="str">
            <v>Kyrgyzstan</v>
          </cell>
          <cell r="C113">
            <v>1019.94114</v>
          </cell>
          <cell r="D113">
            <v>1634.5504900000001</v>
          </cell>
          <cell r="E113">
            <v>0</v>
          </cell>
          <cell r="F113">
            <v>1634.5504900000001</v>
          </cell>
          <cell r="G113">
            <v>2654.49163</v>
          </cell>
          <cell r="I113">
            <v>1634.5504900000001</v>
          </cell>
        </row>
        <row r="114">
          <cell r="A114">
            <v>418</v>
          </cell>
          <cell r="B114" t="str">
            <v>Lao People's Democratic Republic</v>
          </cell>
          <cell r="C114">
            <v>2503.3417300000001</v>
          </cell>
          <cell r="D114">
            <v>11106.507350000002</v>
          </cell>
          <cell r="E114">
            <v>738</v>
          </cell>
          <cell r="F114">
            <v>11844.507350000002</v>
          </cell>
          <cell r="G114">
            <v>14347.849080000002</v>
          </cell>
          <cell r="H114">
            <v>738</v>
          </cell>
          <cell r="I114">
            <v>11106.507350000002</v>
          </cell>
        </row>
        <row r="115">
          <cell r="A115">
            <v>428</v>
          </cell>
          <cell r="B115" t="str">
            <v>Latvia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</row>
        <row r="116">
          <cell r="A116">
            <v>422</v>
          </cell>
          <cell r="B116" t="str">
            <v>Lebanon</v>
          </cell>
          <cell r="C116">
            <v>614.24388999999996</v>
          </cell>
          <cell r="D116">
            <v>1278.5991200000008</v>
          </cell>
          <cell r="E116">
            <v>7404</v>
          </cell>
          <cell r="F116">
            <v>8682.5991200000008</v>
          </cell>
          <cell r="G116">
            <v>9296.8430100000005</v>
          </cell>
          <cell r="H116">
            <v>7404</v>
          </cell>
          <cell r="I116">
            <v>1278.5991200000008</v>
          </cell>
        </row>
        <row r="117">
          <cell r="A117">
            <v>426</v>
          </cell>
          <cell r="B117" t="str">
            <v>Lesotho</v>
          </cell>
          <cell r="C117">
            <v>1137.72434</v>
          </cell>
          <cell r="D117">
            <v>3315.4893499999998</v>
          </cell>
          <cell r="E117">
            <v>2105</v>
          </cell>
          <cell r="F117">
            <v>5420.4893499999998</v>
          </cell>
          <cell r="G117">
            <v>6558.2136899999996</v>
          </cell>
          <cell r="H117">
            <v>2105</v>
          </cell>
          <cell r="I117">
            <v>3315.4893499999998</v>
          </cell>
        </row>
        <row r="118">
          <cell r="A118">
            <v>430</v>
          </cell>
          <cell r="B118" t="str">
            <v>Liberia</v>
          </cell>
          <cell r="C118">
            <v>5568.0496299999995</v>
          </cell>
          <cell r="D118">
            <v>19557.031520000004</v>
          </cell>
          <cell r="E118">
            <v>7169</v>
          </cell>
          <cell r="F118">
            <v>26726.031520000004</v>
          </cell>
          <cell r="G118">
            <v>32294.081150000005</v>
          </cell>
          <cell r="H118">
            <v>7169</v>
          </cell>
          <cell r="I118">
            <v>19557.031520000004</v>
          </cell>
        </row>
        <row r="119">
          <cell r="A119">
            <v>434</v>
          </cell>
          <cell r="B119" t="str">
            <v>Libyan Arab Jamahiriya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</row>
        <row r="120">
          <cell r="A120">
            <v>438</v>
          </cell>
          <cell r="B120" t="str">
            <v>Liechtenstein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</row>
        <row r="121">
          <cell r="A121">
            <v>440</v>
          </cell>
          <cell r="B121" t="str">
            <v>Lithuania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</row>
        <row r="122">
          <cell r="A122">
            <v>442</v>
          </cell>
          <cell r="B122" t="str">
            <v>Luxembourg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</row>
        <row r="123">
          <cell r="A123">
            <v>450</v>
          </cell>
          <cell r="B123" t="str">
            <v>Madagascar</v>
          </cell>
          <cell r="C123">
            <v>17046.08108</v>
          </cell>
          <cell r="D123">
            <v>8694.8423899999998</v>
          </cell>
          <cell r="E123">
            <v>6771</v>
          </cell>
          <cell r="F123">
            <v>15465.84239</v>
          </cell>
          <cell r="G123">
            <v>32511.923470000002</v>
          </cell>
          <cell r="H123">
            <v>6771</v>
          </cell>
          <cell r="I123">
            <v>8694.8423899999998</v>
          </cell>
        </row>
        <row r="124">
          <cell r="A124">
            <v>454</v>
          </cell>
          <cell r="B124" t="str">
            <v>Malawi</v>
          </cell>
          <cell r="C124">
            <v>9242.3133100000014</v>
          </cell>
          <cell r="D124">
            <v>27593.354350000001</v>
          </cell>
          <cell r="E124">
            <v>1949</v>
          </cell>
          <cell r="F124">
            <v>29542.354350000001</v>
          </cell>
          <cell r="G124">
            <v>38784.667660000006</v>
          </cell>
          <cell r="H124">
            <v>1949</v>
          </cell>
          <cell r="I124">
            <v>27593.354350000001</v>
          </cell>
        </row>
        <row r="125">
          <cell r="A125">
            <v>458</v>
          </cell>
          <cell r="B125" t="str">
            <v>Malaysia</v>
          </cell>
          <cell r="C125">
            <v>433.68448999999998</v>
          </cell>
          <cell r="D125">
            <v>667.3024099999999</v>
          </cell>
          <cell r="E125">
            <v>343</v>
          </cell>
          <cell r="F125">
            <v>1010.3024099999999</v>
          </cell>
          <cell r="G125">
            <v>1443.9868999999999</v>
          </cell>
          <cell r="H125">
            <v>343</v>
          </cell>
          <cell r="I125">
            <v>667.3024099999999</v>
          </cell>
        </row>
        <row r="126">
          <cell r="A126">
            <v>462</v>
          </cell>
          <cell r="B126" t="str">
            <v>Maldives</v>
          </cell>
          <cell r="C126">
            <v>253.20162999999999</v>
          </cell>
          <cell r="D126">
            <v>327.36989999999969</v>
          </cell>
          <cell r="E126">
            <v>3459</v>
          </cell>
          <cell r="F126">
            <v>3786.3698999999997</v>
          </cell>
          <cell r="G126">
            <v>4039.5715299999997</v>
          </cell>
          <cell r="H126">
            <v>3459</v>
          </cell>
          <cell r="I126">
            <v>327.36989999999969</v>
          </cell>
        </row>
        <row r="127">
          <cell r="A127">
            <v>466</v>
          </cell>
          <cell r="B127" t="str">
            <v>Mali</v>
          </cell>
          <cell r="C127">
            <v>11192.164939999999</v>
          </cell>
          <cell r="D127">
            <v>12062.029620000001</v>
          </cell>
          <cell r="E127">
            <v>3866</v>
          </cell>
          <cell r="F127">
            <v>15928.029620000001</v>
          </cell>
          <cell r="G127">
            <v>27120.19456</v>
          </cell>
          <cell r="H127">
            <v>3866</v>
          </cell>
          <cell r="I127">
            <v>12062.029620000001</v>
          </cell>
        </row>
        <row r="128">
          <cell r="A128">
            <v>470</v>
          </cell>
          <cell r="B128" t="str">
            <v>Malta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</row>
        <row r="129">
          <cell r="A129">
            <v>584</v>
          </cell>
          <cell r="B129" t="str">
            <v>Marshall Islands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</row>
        <row r="130">
          <cell r="A130">
            <v>478</v>
          </cell>
          <cell r="B130" t="str">
            <v>Mauritania</v>
          </cell>
          <cell r="C130">
            <v>2618.9882200000002</v>
          </cell>
          <cell r="D130">
            <v>2470.2303400000001</v>
          </cell>
          <cell r="E130">
            <v>1534</v>
          </cell>
          <cell r="F130">
            <v>4004.2303400000001</v>
          </cell>
          <cell r="G130">
            <v>6623.2185600000003</v>
          </cell>
          <cell r="H130">
            <v>1534</v>
          </cell>
          <cell r="I130">
            <v>2470.2303400000001</v>
          </cell>
        </row>
        <row r="131">
          <cell r="A131">
            <v>480</v>
          </cell>
          <cell r="B131" t="str">
            <v>Mauritius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</row>
        <row r="132">
          <cell r="A132">
            <v>484</v>
          </cell>
          <cell r="B132" t="str">
            <v>Mexico</v>
          </cell>
          <cell r="C132">
            <v>792.80315000000007</v>
          </cell>
          <cell r="D132">
            <v>3985.4324100000003</v>
          </cell>
          <cell r="E132">
            <v>1968</v>
          </cell>
          <cell r="F132">
            <v>5953.4324100000003</v>
          </cell>
          <cell r="G132">
            <v>6746.2355600000001</v>
          </cell>
          <cell r="H132">
            <v>1968</v>
          </cell>
          <cell r="I132">
            <v>3985.4324100000003</v>
          </cell>
        </row>
        <row r="133">
          <cell r="A133">
            <v>583</v>
          </cell>
          <cell r="B133" t="str">
            <v>Micronesia (Federated States of)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</row>
        <row r="134">
          <cell r="A134">
            <v>492</v>
          </cell>
          <cell r="B134" t="str">
            <v>Monaco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</row>
        <row r="135">
          <cell r="A135">
            <v>496</v>
          </cell>
          <cell r="B135" t="str">
            <v>Mongolia</v>
          </cell>
          <cell r="C135">
            <v>1148.53343</v>
          </cell>
          <cell r="D135">
            <v>2110.1324599999998</v>
          </cell>
          <cell r="E135">
            <v>0</v>
          </cell>
          <cell r="F135">
            <v>2110.1324599999998</v>
          </cell>
          <cell r="G135">
            <v>3258.6658899999998</v>
          </cell>
          <cell r="I135">
            <v>2110.1324599999998</v>
          </cell>
        </row>
        <row r="136">
          <cell r="A136">
            <v>499</v>
          </cell>
          <cell r="B136" t="str">
            <v>Montenegro</v>
          </cell>
          <cell r="C136">
            <v>632.11531000000002</v>
          </cell>
          <cell r="D136">
            <v>302.35683</v>
          </cell>
          <cell r="E136">
            <v>0</v>
          </cell>
          <cell r="F136">
            <v>302.35683</v>
          </cell>
          <cell r="G136">
            <v>934.47214000000008</v>
          </cell>
          <cell r="I136">
            <v>302.35683</v>
          </cell>
        </row>
        <row r="137">
          <cell r="A137">
            <v>500</v>
          </cell>
          <cell r="B137" t="str">
            <v>Montserrat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</row>
        <row r="138">
          <cell r="A138">
            <v>504</v>
          </cell>
          <cell r="B138" t="str">
            <v>Morocco</v>
          </cell>
          <cell r="C138">
            <v>1261.8622800000001</v>
          </cell>
          <cell r="D138">
            <v>3187.4465099999998</v>
          </cell>
          <cell r="E138">
            <v>0</v>
          </cell>
          <cell r="F138">
            <v>3187.4465099999998</v>
          </cell>
          <cell r="G138">
            <v>4449.30879</v>
          </cell>
          <cell r="I138">
            <v>3187.4465099999998</v>
          </cell>
        </row>
        <row r="139">
          <cell r="A139">
            <v>508</v>
          </cell>
          <cell r="B139" t="str">
            <v>Mozambique</v>
          </cell>
          <cell r="C139">
            <v>15676.486650000001</v>
          </cell>
          <cell r="D139">
            <v>44018.868560000003</v>
          </cell>
          <cell r="E139">
            <v>4845</v>
          </cell>
          <cell r="F139">
            <v>48863.868560000003</v>
          </cell>
          <cell r="G139">
            <v>64540.355210000002</v>
          </cell>
          <cell r="H139">
            <v>4845</v>
          </cell>
          <cell r="I139">
            <v>44018.868560000003</v>
          </cell>
        </row>
        <row r="140">
          <cell r="A140">
            <v>104</v>
          </cell>
          <cell r="B140" t="str">
            <v>Myanmar</v>
          </cell>
          <cell r="C140">
            <v>13863.0134</v>
          </cell>
          <cell r="D140">
            <v>18724.337969999993</v>
          </cell>
          <cell r="E140">
            <v>46953</v>
          </cell>
          <cell r="F140">
            <v>65677.337969999993</v>
          </cell>
          <cell r="G140">
            <v>79540.351369999989</v>
          </cell>
          <cell r="H140">
            <v>46953</v>
          </cell>
          <cell r="I140">
            <v>18724.337969999993</v>
          </cell>
        </row>
        <row r="141">
          <cell r="A141">
            <v>516</v>
          </cell>
          <cell r="B141" t="str">
            <v>Namibia</v>
          </cell>
          <cell r="C141">
            <v>1253.7016299999998</v>
          </cell>
          <cell r="D141">
            <v>3464.8345300000001</v>
          </cell>
          <cell r="E141">
            <v>416</v>
          </cell>
          <cell r="F141">
            <v>3880.8345300000001</v>
          </cell>
          <cell r="G141">
            <v>5134.5361599999997</v>
          </cell>
          <cell r="H141">
            <v>416</v>
          </cell>
          <cell r="I141">
            <v>3464.8345300000001</v>
          </cell>
        </row>
        <row r="142">
          <cell r="A142">
            <v>520</v>
          </cell>
          <cell r="B142" t="str">
            <v>Nauru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</row>
        <row r="143">
          <cell r="A143">
            <v>524</v>
          </cell>
          <cell r="B143" t="str">
            <v>Nepal</v>
          </cell>
          <cell r="C143">
            <v>6039.8074900000001</v>
          </cell>
          <cell r="D143">
            <v>14582.019539999998</v>
          </cell>
          <cell r="E143">
            <v>5743</v>
          </cell>
          <cell r="F143">
            <v>20325.019539999998</v>
          </cell>
          <cell r="G143">
            <v>26364.827029999997</v>
          </cell>
          <cell r="H143">
            <v>5743</v>
          </cell>
          <cell r="I143">
            <v>14582.019539999998</v>
          </cell>
        </row>
        <row r="144">
          <cell r="A144">
            <v>528</v>
          </cell>
          <cell r="B144" t="str">
            <v>Netherlands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</row>
        <row r="145">
          <cell r="A145">
            <v>530</v>
          </cell>
          <cell r="B145" t="str">
            <v>Netherlands Antilles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</row>
        <row r="146">
          <cell r="A146">
            <v>540</v>
          </cell>
          <cell r="B146" t="str">
            <v>New Caledonia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</row>
        <row r="147">
          <cell r="A147">
            <v>554</v>
          </cell>
          <cell r="B147" t="str">
            <v>New Zealand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</row>
        <row r="148">
          <cell r="A148">
            <v>558</v>
          </cell>
          <cell r="B148" t="str">
            <v>Nicaragua</v>
          </cell>
          <cell r="C148">
            <v>740.14493000000004</v>
          </cell>
          <cell r="D148">
            <v>4280.8016699999998</v>
          </cell>
          <cell r="E148">
            <v>1265</v>
          </cell>
          <cell r="F148">
            <v>5545.8016699999998</v>
          </cell>
          <cell r="G148">
            <v>6285.9466000000002</v>
          </cell>
          <cell r="H148">
            <v>1265</v>
          </cell>
          <cell r="I148">
            <v>4280.8016699999998</v>
          </cell>
        </row>
        <row r="149">
          <cell r="A149">
            <v>562</v>
          </cell>
          <cell r="B149" t="str">
            <v>Niger</v>
          </cell>
          <cell r="C149">
            <v>19520.454129999998</v>
          </cell>
          <cell r="D149">
            <v>14832.107749999999</v>
          </cell>
          <cell r="E149">
            <v>5774</v>
          </cell>
          <cell r="F149">
            <v>20606.107749999999</v>
          </cell>
          <cell r="G149">
            <v>40126.561879999994</v>
          </cell>
          <cell r="H149">
            <v>5774</v>
          </cell>
          <cell r="I149">
            <v>14832.107749999999</v>
          </cell>
        </row>
        <row r="150">
          <cell r="A150">
            <v>566</v>
          </cell>
          <cell r="B150" t="str">
            <v>Nigeria</v>
          </cell>
          <cell r="C150">
            <v>43295.904479999997</v>
          </cell>
          <cell r="D150">
            <v>67361.566860000006</v>
          </cell>
          <cell r="E150">
            <v>0</v>
          </cell>
          <cell r="F150">
            <v>67361.566860000006</v>
          </cell>
          <cell r="G150">
            <v>110657.47134</v>
          </cell>
          <cell r="I150">
            <v>67361.566860000006</v>
          </cell>
        </row>
        <row r="151">
          <cell r="A151">
            <v>570</v>
          </cell>
          <cell r="B151" t="str">
            <v>Niue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</row>
        <row r="152">
          <cell r="A152">
            <v>578</v>
          </cell>
          <cell r="B152" t="str">
            <v>Norway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</row>
        <row r="153">
          <cell r="A153">
            <v>512</v>
          </cell>
          <cell r="B153" t="str">
            <v>Oman</v>
          </cell>
          <cell r="C153">
            <v>150</v>
          </cell>
          <cell r="D153">
            <v>1067.7512199999999</v>
          </cell>
          <cell r="E153">
            <v>0</v>
          </cell>
          <cell r="F153">
            <v>1067.7512199999999</v>
          </cell>
          <cell r="G153">
            <v>1217.7512199999999</v>
          </cell>
          <cell r="I153">
            <v>1067.7512199999999</v>
          </cell>
        </row>
        <row r="154">
          <cell r="A154">
            <v>586</v>
          </cell>
          <cell r="B154" t="str">
            <v>Pakistan</v>
          </cell>
          <cell r="C154">
            <v>20955.28138</v>
          </cell>
          <cell r="D154">
            <v>31052.265909999995</v>
          </cell>
          <cell r="E154">
            <v>32405</v>
          </cell>
          <cell r="F154">
            <v>63457.265909999995</v>
          </cell>
          <cell r="G154">
            <v>84412.547289999988</v>
          </cell>
          <cell r="H154">
            <v>32405</v>
          </cell>
          <cell r="I154">
            <v>31052.265909999995</v>
          </cell>
        </row>
        <row r="155">
          <cell r="A155">
            <v>585</v>
          </cell>
          <cell r="B155" t="str">
            <v>Palau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</row>
        <row r="156">
          <cell r="A156">
            <v>591</v>
          </cell>
          <cell r="B156" t="str">
            <v>Panama</v>
          </cell>
          <cell r="C156">
            <v>438.69675000000001</v>
          </cell>
          <cell r="D156">
            <v>985.77569999999992</v>
          </cell>
          <cell r="E156">
            <v>0</v>
          </cell>
          <cell r="F156">
            <v>985.77569999999992</v>
          </cell>
          <cell r="G156">
            <v>1424.47245</v>
          </cell>
          <cell r="I156">
            <v>985.77569999999992</v>
          </cell>
        </row>
        <row r="157">
          <cell r="A157">
            <v>598</v>
          </cell>
          <cell r="B157" t="str">
            <v>Papua New Guinea</v>
          </cell>
          <cell r="C157">
            <v>1330.06232</v>
          </cell>
          <cell r="D157">
            <v>5897.4213799999998</v>
          </cell>
          <cell r="E157">
            <v>0</v>
          </cell>
          <cell r="F157">
            <v>5897.4213799999998</v>
          </cell>
          <cell r="G157">
            <v>7227.4836999999998</v>
          </cell>
          <cell r="I157">
            <v>5897.4213799999998</v>
          </cell>
        </row>
        <row r="158">
          <cell r="A158">
            <v>600</v>
          </cell>
          <cell r="B158" t="str">
            <v>Paraguay</v>
          </cell>
          <cell r="C158">
            <v>1199.4212399999999</v>
          </cell>
          <cell r="D158">
            <v>735.08996999999999</v>
          </cell>
          <cell r="E158">
            <v>0</v>
          </cell>
          <cell r="F158">
            <v>735.08996999999999</v>
          </cell>
          <cell r="G158">
            <v>1934.5112099999999</v>
          </cell>
          <cell r="I158">
            <v>735.08996999999999</v>
          </cell>
        </row>
        <row r="159">
          <cell r="A159">
            <v>604</v>
          </cell>
          <cell r="B159" t="str">
            <v>Peru</v>
          </cell>
          <cell r="C159">
            <v>926.13804000000005</v>
          </cell>
          <cell r="D159">
            <v>6452.4504400000005</v>
          </cell>
          <cell r="E159">
            <v>2143</v>
          </cell>
          <cell r="F159">
            <v>8595.4504400000005</v>
          </cell>
          <cell r="G159">
            <v>9521.5884800000003</v>
          </cell>
          <cell r="H159">
            <v>2143</v>
          </cell>
          <cell r="I159">
            <v>6452.4504400000005</v>
          </cell>
        </row>
        <row r="160">
          <cell r="A160">
            <v>608</v>
          </cell>
          <cell r="B160" t="str">
            <v>Philippines</v>
          </cell>
          <cell r="C160">
            <v>2963.5209399999999</v>
          </cell>
          <cell r="D160">
            <v>11995.13831</v>
          </cell>
          <cell r="E160">
            <v>908</v>
          </cell>
          <cell r="F160">
            <v>12903.13831</v>
          </cell>
          <cell r="G160">
            <v>15866.659250000001</v>
          </cell>
          <cell r="H160">
            <v>908</v>
          </cell>
          <cell r="I160">
            <v>11995.13831</v>
          </cell>
        </row>
        <row r="161">
          <cell r="A161">
            <v>616</v>
          </cell>
          <cell r="B161" t="str">
            <v>Poland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</row>
        <row r="162">
          <cell r="A162">
            <v>620</v>
          </cell>
          <cell r="B162" t="str">
            <v>Portugal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</row>
        <row r="163">
          <cell r="A163">
            <v>630</v>
          </cell>
          <cell r="B163" t="str">
            <v>Puerto Rico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</row>
        <row r="164">
          <cell r="A164">
            <v>634</v>
          </cell>
          <cell r="B164" t="str">
            <v>Qatar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</row>
        <row r="165">
          <cell r="A165">
            <v>410</v>
          </cell>
          <cell r="B165" t="str">
            <v>Republic of Korea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</row>
        <row r="166">
          <cell r="A166">
            <v>498</v>
          </cell>
          <cell r="B166" t="str">
            <v>Republic of Moldova</v>
          </cell>
          <cell r="C166">
            <v>648.87675000000002</v>
          </cell>
          <cell r="D166">
            <v>3048.6819</v>
          </cell>
          <cell r="E166">
            <v>0</v>
          </cell>
          <cell r="F166">
            <v>3048.6819</v>
          </cell>
          <cell r="G166">
            <v>3697.5586499999999</v>
          </cell>
          <cell r="I166">
            <v>3048.6819</v>
          </cell>
        </row>
        <row r="167">
          <cell r="A167">
            <v>638</v>
          </cell>
          <cell r="B167" t="str">
            <v>Reunion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</row>
        <row r="168">
          <cell r="A168">
            <v>642</v>
          </cell>
          <cell r="B168" t="str">
            <v>Romania</v>
          </cell>
          <cell r="C168">
            <v>512.68443000000002</v>
          </cell>
          <cell r="D168">
            <v>1688.2647299999999</v>
          </cell>
          <cell r="E168">
            <v>512</v>
          </cell>
          <cell r="F168">
            <v>2200.2647299999999</v>
          </cell>
          <cell r="G168">
            <v>2712.9491600000001</v>
          </cell>
          <cell r="H168">
            <v>512</v>
          </cell>
          <cell r="I168">
            <v>1688.2647299999999</v>
          </cell>
        </row>
        <row r="169">
          <cell r="A169">
            <v>643</v>
          </cell>
          <cell r="B169" t="str">
            <v>Russian Federation</v>
          </cell>
          <cell r="C169">
            <v>1835.94093</v>
          </cell>
          <cell r="D169">
            <v>7702.4571599999999</v>
          </cell>
          <cell r="E169">
            <v>1717</v>
          </cell>
          <cell r="F169">
            <v>9419.4571599999999</v>
          </cell>
          <cell r="G169">
            <v>11255.398090000001</v>
          </cell>
          <cell r="H169">
            <v>1717</v>
          </cell>
          <cell r="I169">
            <v>7702.4571599999999</v>
          </cell>
        </row>
        <row r="170">
          <cell r="A170">
            <v>646</v>
          </cell>
          <cell r="B170" t="str">
            <v>Rwanda</v>
          </cell>
          <cell r="C170">
            <v>8259.6651600000005</v>
          </cell>
          <cell r="D170">
            <v>9277.7652200000011</v>
          </cell>
          <cell r="E170">
            <v>0</v>
          </cell>
          <cell r="F170">
            <v>9277.7652200000011</v>
          </cell>
          <cell r="G170">
            <v>17537.430380000002</v>
          </cell>
          <cell r="I170">
            <v>9277.7652200000011</v>
          </cell>
        </row>
        <row r="171">
          <cell r="A171">
            <v>654</v>
          </cell>
          <cell r="B171" t="str">
            <v>Saint Helena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</row>
        <row r="172">
          <cell r="A172">
            <v>659</v>
          </cell>
          <cell r="B172" t="str">
            <v>Saint Kitts and Nevis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</row>
        <row r="173">
          <cell r="A173">
            <v>662</v>
          </cell>
          <cell r="B173" t="str">
            <v>Saint Lucia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</row>
        <row r="174">
          <cell r="A174">
            <v>670</v>
          </cell>
          <cell r="B174" t="str">
            <v>Saint Vincent and the Grenadines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</row>
        <row r="175">
          <cell r="A175">
            <v>882</v>
          </cell>
          <cell r="B175" t="str">
            <v>Samoa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</row>
        <row r="176">
          <cell r="A176">
            <v>674</v>
          </cell>
          <cell r="B176" t="str">
            <v>San Marino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</row>
        <row r="177">
          <cell r="A177">
            <v>678</v>
          </cell>
          <cell r="B177" t="str">
            <v>Sao Tome and Principe</v>
          </cell>
          <cell r="C177">
            <v>742.89661000000001</v>
          </cell>
          <cell r="D177">
            <v>405.35651999999999</v>
          </cell>
          <cell r="E177">
            <v>-2</v>
          </cell>
          <cell r="F177">
            <v>403.35651999999999</v>
          </cell>
          <cell r="G177">
            <v>1146.2531300000001</v>
          </cell>
          <cell r="H177">
            <v>-2</v>
          </cell>
          <cell r="I177">
            <v>403.35651999999999</v>
          </cell>
        </row>
        <row r="178">
          <cell r="A178">
            <v>682</v>
          </cell>
          <cell r="B178" t="str">
            <v>Saudi Arabia</v>
          </cell>
          <cell r="C178">
            <v>170.86435</v>
          </cell>
          <cell r="D178">
            <v>973.93293000000006</v>
          </cell>
          <cell r="E178">
            <v>0</v>
          </cell>
          <cell r="F178">
            <v>973.93293000000006</v>
          </cell>
          <cell r="G178">
            <v>1144.79728</v>
          </cell>
          <cell r="I178">
            <v>973.93293000000006</v>
          </cell>
        </row>
        <row r="179">
          <cell r="A179">
            <v>686</v>
          </cell>
          <cell r="B179" t="str">
            <v>Senegal</v>
          </cell>
          <cell r="C179">
            <v>5361.7928700000002</v>
          </cell>
          <cell r="D179">
            <v>6331.3470499999994</v>
          </cell>
          <cell r="E179">
            <v>77</v>
          </cell>
          <cell r="F179">
            <v>6408.3470499999994</v>
          </cell>
          <cell r="G179">
            <v>11770.13992</v>
          </cell>
          <cell r="H179">
            <v>77</v>
          </cell>
          <cell r="I179">
            <v>6331.3470499999994</v>
          </cell>
        </row>
        <row r="180">
          <cell r="A180">
            <v>688</v>
          </cell>
          <cell r="B180" t="str">
            <v xml:space="preserve">Serbia </v>
          </cell>
          <cell r="C180">
            <v>991.71325999999999</v>
          </cell>
          <cell r="D180">
            <v>2289.1712399999997</v>
          </cell>
          <cell r="E180">
            <v>0</v>
          </cell>
          <cell r="F180">
            <v>2289.1712399999997</v>
          </cell>
          <cell r="G180">
            <v>3280.8844999999997</v>
          </cell>
          <cell r="I180">
            <v>2289.1712399999997</v>
          </cell>
        </row>
        <row r="181">
          <cell r="A181">
            <v>690</v>
          </cell>
          <cell r="B181" t="str">
            <v>Seychelles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</row>
        <row r="182">
          <cell r="A182">
            <v>694</v>
          </cell>
          <cell r="B182" t="str">
            <v>Sierra Leone</v>
          </cell>
          <cell r="C182">
            <v>8286.2446799999998</v>
          </cell>
          <cell r="D182">
            <v>15030.332189999999</v>
          </cell>
          <cell r="E182">
            <v>188</v>
          </cell>
          <cell r="F182">
            <v>15218.332189999999</v>
          </cell>
          <cell r="G182">
            <v>23504.576869999997</v>
          </cell>
          <cell r="H182">
            <v>188</v>
          </cell>
          <cell r="I182">
            <v>15030.332189999999</v>
          </cell>
        </row>
        <row r="183">
          <cell r="A183">
            <v>702</v>
          </cell>
          <cell r="B183" t="str">
            <v>Singapore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</row>
        <row r="184">
          <cell r="A184">
            <v>703</v>
          </cell>
          <cell r="B184" t="str">
            <v>Slovakia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</row>
        <row r="185">
          <cell r="A185">
            <v>705</v>
          </cell>
          <cell r="B185" t="str">
            <v>Slovenia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</row>
        <row r="186">
          <cell r="A186">
            <v>90</v>
          </cell>
          <cell r="B186" t="str">
            <v>Solomon Islands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</row>
        <row r="187">
          <cell r="A187">
            <v>706</v>
          </cell>
          <cell r="B187" t="str">
            <v>Somalia</v>
          </cell>
          <cell r="C187">
            <v>12227.110779999999</v>
          </cell>
          <cell r="D187">
            <v>28099.765700000004</v>
          </cell>
          <cell r="E187">
            <v>39312</v>
          </cell>
          <cell r="F187">
            <v>67411.765700000004</v>
          </cell>
          <cell r="G187">
            <v>79638.876480000006</v>
          </cell>
          <cell r="H187">
            <v>39312</v>
          </cell>
          <cell r="I187">
            <v>28099.765700000004</v>
          </cell>
        </row>
        <row r="188">
          <cell r="A188">
            <v>710</v>
          </cell>
          <cell r="B188" t="str">
            <v>South Africa</v>
          </cell>
          <cell r="C188">
            <v>2829.9672599999999</v>
          </cell>
          <cell r="D188">
            <v>8115.94463</v>
          </cell>
          <cell r="E188">
            <v>0</v>
          </cell>
          <cell r="F188">
            <v>8115.94463</v>
          </cell>
          <cell r="G188">
            <v>10945.911889999999</v>
          </cell>
          <cell r="I188">
            <v>8115.94463</v>
          </cell>
        </row>
        <row r="189">
          <cell r="A189">
            <v>724</v>
          </cell>
          <cell r="B189" t="str">
            <v>Spain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</row>
        <row r="190">
          <cell r="A190">
            <v>144</v>
          </cell>
          <cell r="B190" t="str">
            <v>Sri Lanka</v>
          </cell>
          <cell r="C190">
            <v>1099.8900000000001</v>
          </cell>
          <cell r="D190">
            <v>6155.4623199999987</v>
          </cell>
          <cell r="E190">
            <v>29785</v>
          </cell>
          <cell r="F190">
            <v>35940.462319999999</v>
          </cell>
          <cell r="G190">
            <v>37040.352319999998</v>
          </cell>
          <cell r="H190">
            <v>29785</v>
          </cell>
          <cell r="I190">
            <v>6155.4623199999987</v>
          </cell>
        </row>
        <row r="191">
          <cell r="A191">
            <v>736</v>
          </cell>
          <cell r="B191" t="str">
            <v>Sudan</v>
          </cell>
          <cell r="C191">
            <v>17673.82662</v>
          </cell>
          <cell r="D191">
            <v>57898.568429999985</v>
          </cell>
          <cell r="E191">
            <v>104510</v>
          </cell>
          <cell r="F191">
            <v>162408.56842999998</v>
          </cell>
          <cell r="G191">
            <v>180082.39504999999</v>
          </cell>
          <cell r="H191">
            <v>104510</v>
          </cell>
          <cell r="I191">
            <v>57898.568429999985</v>
          </cell>
        </row>
        <row r="192">
          <cell r="A192">
            <v>740</v>
          </cell>
          <cell r="B192" t="str">
            <v>Suriname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</row>
        <row r="193">
          <cell r="A193">
            <v>748</v>
          </cell>
          <cell r="B193" t="str">
            <v>Swaziland</v>
          </cell>
          <cell r="C193">
            <v>1346.20145</v>
          </cell>
          <cell r="D193">
            <v>8222.9435899999989</v>
          </cell>
          <cell r="E193">
            <v>0</v>
          </cell>
          <cell r="F193">
            <v>8222.9435899999989</v>
          </cell>
          <cell r="G193">
            <v>9569.1450399999994</v>
          </cell>
          <cell r="I193">
            <v>8222.9435899999989</v>
          </cell>
        </row>
        <row r="194">
          <cell r="A194">
            <v>752</v>
          </cell>
          <cell r="B194" t="str">
            <v>Sweden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</row>
        <row r="195">
          <cell r="A195">
            <v>756</v>
          </cell>
          <cell r="B195" t="str">
            <v>Switzerland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</row>
        <row r="196">
          <cell r="A196">
            <v>760</v>
          </cell>
          <cell r="B196" t="str">
            <v>Syrian Arab Republic</v>
          </cell>
          <cell r="C196">
            <v>752.32302000000004</v>
          </cell>
          <cell r="D196">
            <v>338.61268000000018</v>
          </cell>
          <cell r="E196">
            <v>15692</v>
          </cell>
          <cell r="F196">
            <v>16030.61268</v>
          </cell>
          <cell r="G196">
            <v>16782.935700000002</v>
          </cell>
          <cell r="H196">
            <v>15692</v>
          </cell>
          <cell r="I196">
            <v>338.61268000000018</v>
          </cell>
        </row>
        <row r="197">
          <cell r="A197">
            <v>762</v>
          </cell>
          <cell r="B197" t="str">
            <v>Tajikistan</v>
          </cell>
          <cell r="C197">
            <v>2230.1773599999997</v>
          </cell>
          <cell r="D197">
            <v>3909.6013599999997</v>
          </cell>
          <cell r="E197">
            <v>2476</v>
          </cell>
          <cell r="F197">
            <v>6385.6013599999997</v>
          </cell>
          <cell r="G197">
            <v>8615.7787199999984</v>
          </cell>
          <cell r="H197">
            <v>2476</v>
          </cell>
          <cell r="I197">
            <v>3909.6013599999997</v>
          </cell>
        </row>
        <row r="198">
          <cell r="A198">
            <v>764</v>
          </cell>
          <cell r="B198" t="str">
            <v>Thailand</v>
          </cell>
          <cell r="C198">
            <v>1016.2014499999999</v>
          </cell>
          <cell r="D198">
            <v>4948.5737399999998</v>
          </cell>
          <cell r="E198">
            <v>3158</v>
          </cell>
          <cell r="F198">
            <v>8106.5737399999998</v>
          </cell>
          <cell r="G198">
            <v>9122.7751900000003</v>
          </cell>
          <cell r="H198">
            <v>3158</v>
          </cell>
          <cell r="I198">
            <v>4948.5737399999998</v>
          </cell>
        </row>
        <row r="199">
          <cell r="A199">
            <v>807</v>
          </cell>
          <cell r="B199" t="str">
            <v>The former Yugoslav Republic of Macedonia</v>
          </cell>
          <cell r="C199">
            <v>661.78276000000005</v>
          </cell>
          <cell r="D199">
            <v>1336.6710800000001</v>
          </cell>
          <cell r="E199">
            <v>0</v>
          </cell>
          <cell r="F199">
            <v>1336.6710800000001</v>
          </cell>
          <cell r="G199">
            <v>1998.4538400000001</v>
          </cell>
          <cell r="I199">
            <v>1336.6710800000001</v>
          </cell>
        </row>
        <row r="200">
          <cell r="A200">
            <v>626</v>
          </cell>
          <cell r="B200" t="str">
            <v>Timor-Leste</v>
          </cell>
          <cell r="C200">
            <v>1123.8986299999999</v>
          </cell>
          <cell r="D200">
            <v>5421.2100999999993</v>
          </cell>
          <cell r="E200">
            <v>1530</v>
          </cell>
          <cell r="F200">
            <v>6951.2100999999993</v>
          </cell>
          <cell r="G200">
            <v>8075.108729999999</v>
          </cell>
          <cell r="H200">
            <v>1530</v>
          </cell>
          <cell r="I200">
            <v>5421.2100999999993</v>
          </cell>
        </row>
        <row r="201">
          <cell r="A201">
            <v>768</v>
          </cell>
          <cell r="B201" t="str">
            <v>Togo</v>
          </cell>
          <cell r="C201">
            <v>4250.8390199999994</v>
          </cell>
          <cell r="D201">
            <v>4711.9452099999999</v>
          </cell>
          <cell r="E201">
            <v>0</v>
          </cell>
          <cell r="F201">
            <v>4711.9452099999999</v>
          </cell>
          <cell r="G201">
            <v>8962.7842299999993</v>
          </cell>
          <cell r="I201">
            <v>4711.9452099999999</v>
          </cell>
        </row>
        <row r="202">
          <cell r="A202">
            <v>776</v>
          </cell>
          <cell r="B202" t="str">
            <v>Tonga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</row>
        <row r="203">
          <cell r="A203">
            <v>780</v>
          </cell>
          <cell r="B203" t="str">
            <v>Trinidad and Tobago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</row>
        <row r="204">
          <cell r="A204">
            <v>788</v>
          </cell>
          <cell r="B204" t="str">
            <v>Tunisia</v>
          </cell>
          <cell r="C204">
            <v>686.14738</v>
          </cell>
          <cell r="D204">
            <v>462.83598000000001</v>
          </cell>
          <cell r="E204">
            <v>0</v>
          </cell>
          <cell r="F204">
            <v>462.83598000000001</v>
          </cell>
          <cell r="G204">
            <v>1148.9833599999999</v>
          </cell>
          <cell r="I204">
            <v>462.83598000000001</v>
          </cell>
        </row>
        <row r="205">
          <cell r="A205">
            <v>792</v>
          </cell>
          <cell r="B205" t="str">
            <v>Turkey</v>
          </cell>
          <cell r="C205">
            <v>1574.24179</v>
          </cell>
          <cell r="D205">
            <v>4162.2994699999999</v>
          </cell>
          <cell r="E205">
            <v>0</v>
          </cell>
          <cell r="F205">
            <v>4162.2994699999999</v>
          </cell>
          <cell r="G205">
            <v>5736.54126</v>
          </cell>
          <cell r="I205">
            <v>4162.2994699999999</v>
          </cell>
        </row>
        <row r="206">
          <cell r="A206">
            <v>795</v>
          </cell>
          <cell r="B206" t="str">
            <v>Turkmenistan</v>
          </cell>
          <cell r="C206">
            <v>886.54779000000008</v>
          </cell>
          <cell r="D206">
            <v>1007.2559100000001</v>
          </cell>
          <cell r="E206">
            <v>0</v>
          </cell>
          <cell r="F206">
            <v>1007.2559100000001</v>
          </cell>
          <cell r="G206">
            <v>1893.8037000000002</v>
          </cell>
          <cell r="I206">
            <v>1007.2559100000001</v>
          </cell>
        </row>
        <row r="207">
          <cell r="A207">
            <v>800</v>
          </cell>
          <cell r="B207" t="str">
            <v>Uganda</v>
          </cell>
          <cell r="C207">
            <v>22409.740440000001</v>
          </cell>
          <cell r="D207">
            <v>16069.087180000002</v>
          </cell>
          <cell r="E207">
            <v>21517</v>
          </cell>
          <cell r="F207">
            <v>37586.087180000002</v>
          </cell>
          <cell r="G207">
            <v>59995.827620000004</v>
          </cell>
          <cell r="H207">
            <v>21517</v>
          </cell>
          <cell r="I207">
            <v>16069.087180000002</v>
          </cell>
        </row>
        <row r="208">
          <cell r="A208">
            <v>804</v>
          </cell>
          <cell r="B208" t="str">
            <v>Ukraine</v>
          </cell>
          <cell r="C208">
            <v>1147.2006200000001</v>
          </cell>
          <cell r="D208">
            <v>2705.6797999999999</v>
          </cell>
          <cell r="E208">
            <v>0</v>
          </cell>
          <cell r="F208">
            <v>2705.6797999999999</v>
          </cell>
          <cell r="G208">
            <v>3852.88042</v>
          </cell>
          <cell r="I208">
            <v>2705.6797999999999</v>
          </cell>
        </row>
        <row r="209">
          <cell r="A209">
            <v>834</v>
          </cell>
          <cell r="B209" t="str">
            <v>United Republic of Tanzania</v>
          </cell>
          <cell r="C209">
            <v>17932.376920000002</v>
          </cell>
          <cell r="D209">
            <v>14726.82574</v>
          </cell>
          <cell r="E209">
            <v>1277</v>
          </cell>
          <cell r="F209">
            <v>16003.82574</v>
          </cell>
          <cell r="G209">
            <v>33936.202660000003</v>
          </cell>
          <cell r="H209">
            <v>1277</v>
          </cell>
          <cell r="I209">
            <v>14726.82574</v>
          </cell>
        </row>
        <row r="210">
          <cell r="A210">
            <v>840</v>
          </cell>
          <cell r="B210" t="str">
            <v xml:space="preserve">United States 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</row>
        <row r="211">
          <cell r="A211">
            <v>858</v>
          </cell>
          <cell r="B211" t="str">
            <v>Uruguay</v>
          </cell>
          <cell r="C211">
            <v>532.92025999999998</v>
          </cell>
          <cell r="D211">
            <v>1088.8676799999998</v>
          </cell>
          <cell r="E211">
            <v>0</v>
          </cell>
          <cell r="F211">
            <v>1088.8676799999998</v>
          </cell>
          <cell r="G211">
            <v>1621.7879399999997</v>
          </cell>
          <cell r="I211">
            <v>1088.8676799999998</v>
          </cell>
        </row>
        <row r="212">
          <cell r="A212">
            <v>860</v>
          </cell>
          <cell r="B212" t="str">
            <v>Uzbekistan</v>
          </cell>
          <cell r="C212">
            <v>2969.86859</v>
          </cell>
          <cell r="D212">
            <v>1687.4382499999999</v>
          </cell>
          <cell r="E212">
            <v>107</v>
          </cell>
          <cell r="F212">
            <v>1794.4382499999999</v>
          </cell>
          <cell r="G212">
            <v>4764.3068400000002</v>
          </cell>
          <cell r="H212">
            <v>107</v>
          </cell>
          <cell r="I212">
            <v>1687.4382499999999</v>
          </cell>
        </row>
        <row r="213">
          <cell r="A213">
            <v>548</v>
          </cell>
          <cell r="B213" t="str">
            <v>Vanuatu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</row>
        <row r="214">
          <cell r="A214">
            <v>862</v>
          </cell>
          <cell r="B214" t="str">
            <v>Venezuela, Bolivarian Republic of…</v>
          </cell>
          <cell r="C214">
            <v>977.48824999999999</v>
          </cell>
          <cell r="D214">
            <v>1697.8619799999999</v>
          </cell>
          <cell r="E214">
            <v>-2</v>
          </cell>
          <cell r="F214">
            <v>1695.8619799999999</v>
          </cell>
          <cell r="G214">
            <v>2673.35023</v>
          </cell>
          <cell r="H214">
            <v>-2</v>
          </cell>
          <cell r="I214">
            <v>1695.8619799999999</v>
          </cell>
        </row>
        <row r="215">
          <cell r="A215">
            <v>704</v>
          </cell>
          <cell r="B215" t="str">
            <v>Viet Nam</v>
          </cell>
          <cell r="C215">
            <v>4084.8475899999999</v>
          </cell>
          <cell r="D215">
            <v>12866.75685</v>
          </cell>
          <cell r="E215">
            <v>0</v>
          </cell>
          <cell r="F215">
            <v>12866.75685</v>
          </cell>
          <cell r="G215">
            <v>16951.604439999999</v>
          </cell>
          <cell r="I215">
            <v>12866.75685</v>
          </cell>
        </row>
        <row r="216">
          <cell r="A216">
            <v>895</v>
          </cell>
          <cell r="B216" t="str">
            <v>West Bank and Gaza</v>
          </cell>
          <cell r="C216">
            <v>3674.2885799999999</v>
          </cell>
          <cell r="D216">
            <v>4304.4446499999976</v>
          </cell>
          <cell r="E216">
            <v>12991</v>
          </cell>
          <cell r="F216">
            <v>17295.444649999998</v>
          </cell>
          <cell r="G216">
            <v>20969.733229999998</v>
          </cell>
          <cell r="H216">
            <v>12991</v>
          </cell>
          <cell r="I216">
            <v>4304.4446499999976</v>
          </cell>
        </row>
        <row r="217">
          <cell r="A217">
            <v>887</v>
          </cell>
          <cell r="B217" t="str">
            <v>Yemen</v>
          </cell>
          <cell r="C217">
            <v>10276.97885</v>
          </cell>
          <cell r="D217">
            <v>3668.4633900000008</v>
          </cell>
          <cell r="E217">
            <v>1285</v>
          </cell>
          <cell r="F217">
            <v>4953.4633900000008</v>
          </cell>
          <cell r="G217">
            <v>15230.44224</v>
          </cell>
          <cell r="H217">
            <v>1285</v>
          </cell>
          <cell r="I217">
            <v>3668.4633900000008</v>
          </cell>
        </row>
        <row r="218">
          <cell r="A218">
            <v>894</v>
          </cell>
          <cell r="B218" t="str">
            <v>Zambia</v>
          </cell>
          <cell r="C218">
            <v>8813.7958300000009</v>
          </cell>
          <cell r="D218">
            <v>6587.7982100000008</v>
          </cell>
          <cell r="E218">
            <v>3099</v>
          </cell>
          <cell r="F218">
            <v>9686.7982100000008</v>
          </cell>
          <cell r="G218">
            <v>18500.594040000004</v>
          </cell>
          <cell r="H218">
            <v>3099</v>
          </cell>
          <cell r="I218">
            <v>6587.7982100000008</v>
          </cell>
        </row>
        <row r="219">
          <cell r="A219">
            <v>716</v>
          </cell>
          <cell r="B219" t="str">
            <v>Zimbabwe</v>
          </cell>
          <cell r="C219">
            <v>4556.9358400000001</v>
          </cell>
          <cell r="D219">
            <v>38009.993569999991</v>
          </cell>
          <cell r="E219">
            <v>29378</v>
          </cell>
          <cell r="F219">
            <v>67387.993569999991</v>
          </cell>
          <cell r="G219">
            <v>71944.929409999997</v>
          </cell>
          <cell r="H219">
            <v>29378</v>
          </cell>
          <cell r="I219">
            <v>38009.993569999991</v>
          </cell>
        </row>
        <row r="221">
          <cell r="B221" t="str">
            <v>Total Member States</v>
          </cell>
          <cell r="C221">
            <v>716283.66429000022</v>
          </cell>
          <cell r="D221">
            <v>1193926.4151599999</v>
          </cell>
          <cell r="E221">
            <v>728604</v>
          </cell>
          <cell r="F221">
            <v>1922530.4151599999</v>
          </cell>
          <cell r="G221">
            <v>2638814.0794499982</v>
          </cell>
          <cell r="H221">
            <v>728604</v>
          </cell>
        </row>
        <row r="223">
          <cell r="B223" t="str">
            <v>Non-Member States or areas</v>
          </cell>
        </row>
        <row r="225">
          <cell r="A225">
            <v>660</v>
          </cell>
          <cell r="B225" t="str">
            <v>Anguilla</v>
          </cell>
          <cell r="F225">
            <v>0</v>
          </cell>
          <cell r="G225">
            <v>0</v>
          </cell>
        </row>
        <row r="226">
          <cell r="A226">
            <v>533</v>
          </cell>
          <cell r="B226" t="str">
            <v>Aruba</v>
          </cell>
          <cell r="F226">
            <v>0</v>
          </cell>
          <cell r="G226">
            <v>0</v>
          </cell>
        </row>
        <row r="227">
          <cell r="A227">
            <v>60</v>
          </cell>
          <cell r="B227" t="str">
            <v>Bermuda</v>
          </cell>
          <cell r="F227">
            <v>0</v>
          </cell>
          <cell r="G227">
            <v>0</v>
          </cell>
        </row>
        <row r="228">
          <cell r="A228">
            <v>92</v>
          </cell>
          <cell r="B228" t="str">
            <v>British Virgin Islands</v>
          </cell>
          <cell r="F228">
            <v>0</v>
          </cell>
          <cell r="G228">
            <v>0</v>
          </cell>
        </row>
        <row r="229">
          <cell r="A229">
            <v>136</v>
          </cell>
          <cell r="B229" t="str">
            <v>Cayman Islands</v>
          </cell>
          <cell r="F229">
            <v>0</v>
          </cell>
          <cell r="G229">
            <v>0</v>
          </cell>
        </row>
        <row r="230">
          <cell r="A230">
            <v>184</v>
          </cell>
          <cell r="B230" t="str">
            <v>Cook Islands</v>
          </cell>
          <cell r="F230">
            <v>0</v>
          </cell>
          <cell r="G230">
            <v>0</v>
          </cell>
        </row>
        <row r="231">
          <cell r="A231">
            <v>234</v>
          </cell>
          <cell r="B231" t="str">
            <v>Faroe Islands</v>
          </cell>
          <cell r="F231">
            <v>0</v>
          </cell>
          <cell r="G231">
            <v>0</v>
          </cell>
        </row>
        <row r="232">
          <cell r="A232">
            <v>254</v>
          </cell>
          <cell r="B232" t="str">
            <v>French Guiana</v>
          </cell>
          <cell r="F232">
            <v>0</v>
          </cell>
          <cell r="G232">
            <v>0</v>
          </cell>
        </row>
        <row r="233">
          <cell r="A233">
            <v>258</v>
          </cell>
          <cell r="B233" t="str">
            <v>French Polynesia</v>
          </cell>
          <cell r="F233">
            <v>0</v>
          </cell>
          <cell r="G233">
            <v>0</v>
          </cell>
        </row>
        <row r="234">
          <cell r="A234">
            <v>312</v>
          </cell>
          <cell r="B234" t="str">
            <v>Guadeloupe</v>
          </cell>
          <cell r="F234">
            <v>0</v>
          </cell>
          <cell r="G234">
            <v>0</v>
          </cell>
        </row>
        <row r="235">
          <cell r="A235">
            <v>316</v>
          </cell>
          <cell r="B235" t="str">
            <v>Guam</v>
          </cell>
          <cell r="F235">
            <v>0</v>
          </cell>
          <cell r="G235">
            <v>0</v>
          </cell>
        </row>
        <row r="236">
          <cell r="A236">
            <v>336</v>
          </cell>
          <cell r="B236" t="str">
            <v>Holy See</v>
          </cell>
          <cell r="F236">
            <v>0</v>
          </cell>
          <cell r="G236">
            <v>0</v>
          </cell>
        </row>
        <row r="237">
          <cell r="A237">
            <v>344</v>
          </cell>
          <cell r="B237" t="str">
            <v>Hong Kong, China</v>
          </cell>
          <cell r="F237">
            <v>0</v>
          </cell>
          <cell r="G237">
            <v>0</v>
          </cell>
        </row>
        <row r="238">
          <cell r="A238">
            <v>446</v>
          </cell>
          <cell r="B238" t="str">
            <v>Macau, China</v>
          </cell>
          <cell r="F238">
            <v>0</v>
          </cell>
          <cell r="G238">
            <v>0</v>
          </cell>
        </row>
        <row r="239">
          <cell r="A239">
            <v>474</v>
          </cell>
          <cell r="B239" t="str">
            <v>Martinique</v>
          </cell>
          <cell r="F239">
            <v>0</v>
          </cell>
          <cell r="G239">
            <v>0</v>
          </cell>
        </row>
        <row r="240">
          <cell r="A240">
            <v>500</v>
          </cell>
          <cell r="B240" t="str">
            <v>Montserrat</v>
          </cell>
          <cell r="F240">
            <v>0</v>
          </cell>
          <cell r="G240">
            <v>0</v>
          </cell>
        </row>
        <row r="241">
          <cell r="A241">
            <v>530</v>
          </cell>
          <cell r="B241" t="str">
            <v>Netherlands Antilles</v>
          </cell>
          <cell r="F241">
            <v>0</v>
          </cell>
          <cell r="G241">
            <v>0</v>
          </cell>
        </row>
        <row r="242">
          <cell r="A242">
            <v>570</v>
          </cell>
          <cell r="B242" t="str">
            <v>Niue</v>
          </cell>
          <cell r="F242">
            <v>0</v>
          </cell>
          <cell r="G242">
            <v>0</v>
          </cell>
        </row>
        <row r="243">
          <cell r="A243">
            <v>638</v>
          </cell>
          <cell r="B243" t="str">
            <v>Reunion</v>
          </cell>
          <cell r="F243">
            <v>0</v>
          </cell>
          <cell r="G243">
            <v>0</v>
          </cell>
        </row>
        <row r="244">
          <cell r="A244">
            <v>654</v>
          </cell>
          <cell r="B244" t="str">
            <v>St. Helena</v>
          </cell>
          <cell r="F244">
            <v>0</v>
          </cell>
          <cell r="G244">
            <v>0</v>
          </cell>
        </row>
        <row r="245">
          <cell r="A245">
            <v>772</v>
          </cell>
          <cell r="B245" t="str">
            <v>Tokelau</v>
          </cell>
          <cell r="F245">
            <v>0</v>
          </cell>
          <cell r="G245">
            <v>0</v>
          </cell>
        </row>
        <row r="246">
          <cell r="A246">
            <v>796</v>
          </cell>
          <cell r="B246" t="str">
            <v>Turks and Caicos Islands</v>
          </cell>
          <cell r="F246">
            <v>0</v>
          </cell>
          <cell r="G246">
            <v>0</v>
          </cell>
        </row>
        <row r="247">
          <cell r="A247">
            <v>901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 non-members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1">
          <cell r="B251" t="str">
            <v>Total countries/areas</v>
          </cell>
          <cell r="C251">
            <v>716283.66429000022</v>
          </cell>
          <cell r="D251">
            <v>1193926.4151599999</v>
          </cell>
          <cell r="E251">
            <v>728604</v>
          </cell>
          <cell r="F251">
            <v>1922530.4151599999</v>
          </cell>
          <cell r="G251">
            <v>2638814.0794499982</v>
          </cell>
          <cell r="H251">
            <v>728604</v>
          </cell>
        </row>
        <row r="253">
          <cell r="A253">
            <v>711</v>
          </cell>
          <cell r="B253" t="str">
            <v>Sub-Saharan Africa</v>
          </cell>
          <cell r="C253">
            <v>2170.6685500000003</v>
          </cell>
          <cell r="D253">
            <v>17313.498939999998</v>
          </cell>
          <cell r="E253">
            <v>1661</v>
          </cell>
          <cell r="F253">
            <v>18974.498939999998</v>
          </cell>
          <cell r="G253">
            <v>21145.16749</v>
          </cell>
          <cell r="H253">
            <v>1661</v>
          </cell>
          <cell r="I253">
            <v>17313.498939999998</v>
          </cell>
          <cell r="J253">
            <v>711</v>
          </cell>
          <cell r="K253" t="str">
            <v>Sub-Saharan Africa</v>
          </cell>
          <cell r="L253">
            <v>2170.6685500000003</v>
          </cell>
          <cell r="M253">
            <v>18974.498939999998</v>
          </cell>
        </row>
        <row r="254">
          <cell r="A254">
            <v>15</v>
          </cell>
          <cell r="B254" t="str">
            <v>Northern Africa &amp; Middle East</v>
          </cell>
          <cell r="F254">
            <v>0</v>
          </cell>
          <cell r="G254">
            <v>0</v>
          </cell>
          <cell r="H254">
            <v>232</v>
          </cell>
          <cell r="I254">
            <v>1984.88499</v>
          </cell>
          <cell r="J254">
            <v>15</v>
          </cell>
          <cell r="K254" t="str">
            <v>Northern Africa &amp; Middle East</v>
          </cell>
          <cell r="L254">
            <v>532.5575</v>
          </cell>
          <cell r="M254">
            <v>2216.88499</v>
          </cell>
        </row>
        <row r="255">
          <cell r="A255">
            <v>141</v>
          </cell>
          <cell r="B255" t="str">
            <v>Asia and the Pacific</v>
          </cell>
          <cell r="C255">
            <v>6417.4578499999998</v>
          </cell>
          <cell r="D255">
            <v>15634.48516</v>
          </cell>
          <cell r="E255">
            <v>2026</v>
          </cell>
          <cell r="F255">
            <v>17660.48516</v>
          </cell>
          <cell r="G255">
            <v>24077.943009999999</v>
          </cell>
          <cell r="H255">
            <v>2026</v>
          </cell>
          <cell r="I255">
            <v>8850.5851600000005</v>
          </cell>
          <cell r="J255">
            <v>141</v>
          </cell>
          <cell r="K255" t="str">
            <v>Asia and the Pacific</v>
          </cell>
          <cell r="L255">
            <v>6417.4578499999998</v>
          </cell>
          <cell r="M255">
            <v>17660.48516</v>
          </cell>
        </row>
        <row r="256">
          <cell r="A256">
            <v>19</v>
          </cell>
          <cell r="B256" t="str">
            <v>Americas</v>
          </cell>
          <cell r="C256">
            <v>3459.2837100000002</v>
          </cell>
          <cell r="D256">
            <v>8506.5591899999999</v>
          </cell>
          <cell r="E256">
            <v>279</v>
          </cell>
          <cell r="F256">
            <v>8785.5591899999999</v>
          </cell>
          <cell r="G256">
            <v>12244.8429</v>
          </cell>
          <cell r="H256">
            <v>279</v>
          </cell>
          <cell r="I256">
            <v>5531.2891899999995</v>
          </cell>
          <cell r="J256">
            <v>19</v>
          </cell>
          <cell r="K256" t="str">
            <v>Americas</v>
          </cell>
          <cell r="L256">
            <v>3459.2837100000002</v>
          </cell>
          <cell r="M256">
            <v>8785.5591899999999</v>
          </cell>
        </row>
        <row r="257">
          <cell r="A257">
            <v>146</v>
          </cell>
          <cell r="B257" t="str">
            <v>Western Asia</v>
          </cell>
          <cell r="C257">
            <v>532.5575</v>
          </cell>
          <cell r="D257">
            <v>1984.88499</v>
          </cell>
          <cell r="E257">
            <v>232</v>
          </cell>
          <cell r="F257">
            <v>2216.88499</v>
          </cell>
          <cell r="G257">
            <v>2749.4424899999999</v>
          </cell>
          <cell r="H257">
            <v>0</v>
          </cell>
          <cell r="I257">
            <v>0</v>
          </cell>
          <cell r="J257">
            <v>146</v>
          </cell>
          <cell r="K257" t="str">
            <v>Western Asia</v>
          </cell>
        </row>
        <row r="258">
          <cell r="A258">
            <v>150</v>
          </cell>
          <cell r="B258" t="str">
            <v>Europe</v>
          </cell>
          <cell r="C258">
            <v>735.58465000000001</v>
          </cell>
          <cell r="D258">
            <v>3612.0240400000002</v>
          </cell>
          <cell r="E258">
            <v>0</v>
          </cell>
          <cell r="F258">
            <v>3612.0240400000002</v>
          </cell>
          <cell r="G258">
            <v>4347.60869</v>
          </cell>
          <cell r="I258">
            <v>3612.0240400000002</v>
          </cell>
          <cell r="J258">
            <v>150</v>
          </cell>
          <cell r="K258" t="str">
            <v>Europe</v>
          </cell>
          <cell r="L258">
            <v>735.58465000000001</v>
          </cell>
          <cell r="M258">
            <v>3612.0240400000002</v>
          </cell>
        </row>
        <row r="259">
          <cell r="A259">
            <v>1020</v>
          </cell>
          <cell r="B259" t="str">
            <v>Global/interregional</v>
          </cell>
          <cell r="C259">
            <v>16976.224200000001</v>
          </cell>
          <cell r="D259">
            <v>79048.130879999997</v>
          </cell>
          <cell r="E259">
            <v>8927</v>
          </cell>
          <cell r="F259">
            <v>87975.130879999997</v>
          </cell>
          <cell r="G259">
            <v>104951.35507999999</v>
          </cell>
          <cell r="H259">
            <v>8927</v>
          </cell>
          <cell r="I259">
            <v>79048.130879999997</v>
          </cell>
          <cell r="J259">
            <v>1020</v>
          </cell>
          <cell r="K259" t="str">
            <v>Global/interregional</v>
          </cell>
          <cell r="L259">
            <v>16976.224200000001</v>
          </cell>
          <cell r="M259">
            <v>87975.130879999997</v>
          </cell>
        </row>
        <row r="260">
          <cell r="A260">
            <v>1021</v>
          </cell>
          <cell r="B260" t="str">
            <v>Other (please specify, using Excel's Insert Row commany if necessary)</v>
          </cell>
          <cell r="F260">
            <v>0</v>
          </cell>
          <cell r="G260">
            <v>0</v>
          </cell>
          <cell r="I260">
            <v>0</v>
          </cell>
        </row>
        <row r="261">
          <cell r="F261">
            <v>0</v>
          </cell>
          <cell r="G261">
            <v>0</v>
          </cell>
        </row>
        <row r="262">
          <cell r="B262" t="str">
            <v>Total, Regional</v>
          </cell>
          <cell r="C262">
            <v>30291.776460000001</v>
          </cell>
          <cell r="D262">
            <v>126099.58319999999</v>
          </cell>
          <cell r="E262">
            <v>13125</v>
          </cell>
          <cell r="F262">
            <v>139224.58319999999</v>
          </cell>
          <cell r="G262">
            <v>169516.35965999999</v>
          </cell>
          <cell r="H262">
            <v>13125</v>
          </cell>
          <cell r="I262">
            <v>4490</v>
          </cell>
        </row>
        <row r="264">
          <cell r="A264">
            <v>2401</v>
          </cell>
          <cell r="B264" t="str">
            <v>Not elsewhere classified (from table 3c)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I265">
            <v>1315545</v>
          </cell>
        </row>
        <row r="266">
          <cell r="B266" t="str">
            <v>Total</v>
          </cell>
          <cell r="C266">
            <v>746575.44075000018</v>
          </cell>
          <cell r="D266">
            <v>1320025.9983599999</v>
          </cell>
          <cell r="E266">
            <v>741729</v>
          </cell>
          <cell r="F266">
            <v>2061754.9983599999</v>
          </cell>
          <cell r="G266">
            <v>2808330.4391099983</v>
          </cell>
          <cell r="H266">
            <v>741729</v>
          </cell>
          <cell r="I266">
            <v>746219</v>
          </cell>
        </row>
        <row r="267">
          <cell r="I267">
            <v>2061764</v>
          </cell>
        </row>
        <row r="268">
          <cell r="H268">
            <v>2066601.4391099983</v>
          </cell>
        </row>
      </sheetData>
      <sheetData sheetId="1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3341.8652999999999</v>
          </cell>
          <cell r="D12">
            <v>201498.77796000015</v>
          </cell>
          <cell r="F12">
            <v>201498.77796000015</v>
          </cell>
          <cell r="G12">
            <v>204840.64326000016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5965.2971600000001</v>
          </cell>
          <cell r="D14">
            <v>16810.576190000007</v>
          </cell>
          <cell r="F14">
            <v>16810.576190000007</v>
          </cell>
          <cell r="G14">
            <v>22775.873350000009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525.80881999999997</v>
          </cell>
          <cell r="D16">
            <v>3042.2717299999999</v>
          </cell>
          <cell r="E16">
            <v>-64.883440000000007</v>
          </cell>
          <cell r="F16">
            <v>2977.3882899999999</v>
          </cell>
          <cell r="G16">
            <v>3503.1971100000001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C19">
            <v>830.01122999999995</v>
          </cell>
          <cell r="D19">
            <v>2994.4319100000002</v>
          </cell>
          <cell r="F19">
            <v>2994.4319100000002</v>
          </cell>
          <cell r="G19">
            <v>3824.4431400000003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1190.5297700000001</v>
          </cell>
          <cell r="D22">
            <v>282.52840000000003</v>
          </cell>
          <cell r="F22">
            <v>282.52840000000003</v>
          </cell>
          <cell r="G22">
            <v>1473.0581700000002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6119.6794500000024</v>
          </cell>
          <cell r="D25">
            <v>82302.928369999951</v>
          </cell>
          <cell r="E25">
            <v>6514.9834599999995</v>
          </cell>
          <cell r="F25">
            <v>88817.911829999954</v>
          </cell>
          <cell r="G25">
            <v>94937.59127999995</v>
          </cell>
        </row>
        <row r="26">
          <cell r="A26">
            <v>52</v>
          </cell>
          <cell r="B26" t="str">
            <v>Barbados</v>
          </cell>
          <cell r="C26">
            <v>84.238910000000004</v>
          </cell>
          <cell r="D26">
            <v>1.8402700000000001</v>
          </cell>
          <cell r="F26">
            <v>1.8402700000000001</v>
          </cell>
          <cell r="G26">
            <v>86.079180000000008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13.2158</v>
          </cell>
          <cell r="D29">
            <v>36.346489999999996</v>
          </cell>
          <cell r="F29">
            <v>36.346489999999996</v>
          </cell>
          <cell r="G29">
            <v>49.562289999999997</v>
          </cell>
        </row>
        <row r="30">
          <cell r="A30">
            <v>204</v>
          </cell>
          <cell r="B30" t="str">
            <v>Benin</v>
          </cell>
          <cell r="C30">
            <v>2032.8064299999999</v>
          </cell>
          <cell r="D30">
            <v>2594.50452</v>
          </cell>
          <cell r="F30">
            <v>2594.50452</v>
          </cell>
          <cell r="G30">
            <v>4627.31095</v>
          </cell>
        </row>
        <row r="31">
          <cell r="A31">
            <v>64</v>
          </cell>
          <cell r="B31" t="str">
            <v>Bhutan</v>
          </cell>
          <cell r="C31">
            <v>1295.13697</v>
          </cell>
          <cell r="D31">
            <v>915.36032999999998</v>
          </cell>
          <cell r="F31">
            <v>915.36032999999998</v>
          </cell>
          <cell r="G31">
            <v>2210.4973</v>
          </cell>
        </row>
        <row r="32">
          <cell r="A32">
            <v>68</v>
          </cell>
          <cell r="B32" t="str">
            <v>Bolivia</v>
          </cell>
          <cell r="C32">
            <v>4155.36157</v>
          </cell>
          <cell r="D32">
            <v>7235.6393300000027</v>
          </cell>
          <cell r="F32">
            <v>7235.6393300000027</v>
          </cell>
          <cell r="G32">
            <v>11391.000900000003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2723.0600299999996</v>
          </cell>
          <cell r="D38">
            <v>11458.469399999994</v>
          </cell>
          <cell r="E38">
            <v>0.24391000000000349</v>
          </cell>
          <cell r="F38">
            <v>11458.713309999994</v>
          </cell>
          <cell r="G38">
            <v>14181.773339999992</v>
          </cell>
        </row>
        <row r="39">
          <cell r="A39">
            <v>108</v>
          </cell>
          <cell r="B39" t="str">
            <v>Burundi</v>
          </cell>
          <cell r="C39">
            <v>1497.4506899999999</v>
          </cell>
          <cell r="D39">
            <v>30347.612850000005</v>
          </cell>
          <cell r="F39">
            <v>30347.612850000005</v>
          </cell>
          <cell r="G39">
            <v>31845.063540000006</v>
          </cell>
        </row>
        <row r="40">
          <cell r="A40">
            <v>116</v>
          </cell>
          <cell r="B40" t="str">
            <v>Cambodia</v>
          </cell>
          <cell r="C40">
            <v>5650.4614299999994</v>
          </cell>
          <cell r="D40">
            <v>12538.934840000002</v>
          </cell>
          <cell r="E40">
            <v>1998.0506799999998</v>
          </cell>
          <cell r="F40">
            <v>14536.985520000002</v>
          </cell>
          <cell r="G40">
            <v>20187.446950000001</v>
          </cell>
        </row>
        <row r="41">
          <cell r="A41">
            <v>120</v>
          </cell>
          <cell r="B41" t="str">
            <v>Cameroon</v>
          </cell>
          <cell r="C41">
            <v>3653.59121</v>
          </cell>
          <cell r="D41">
            <v>5060.0139900000004</v>
          </cell>
          <cell r="E41">
            <v>38.700000000000003</v>
          </cell>
          <cell r="F41">
            <v>5098.7139900000002</v>
          </cell>
          <cell r="G41">
            <v>8752.3052000000007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197.68745000000001</v>
          </cell>
          <cell r="D43">
            <v>406.91715000000005</v>
          </cell>
          <cell r="E43">
            <v>67.999139999999997</v>
          </cell>
          <cell r="F43">
            <v>474.91629000000006</v>
          </cell>
          <cell r="G43">
            <v>672.60374000000002</v>
          </cell>
        </row>
        <row r="44">
          <cell r="A44">
            <v>140</v>
          </cell>
          <cell r="B44" t="str">
            <v>Central African Rep.</v>
          </cell>
          <cell r="C44">
            <v>5868.0798800000039</v>
          </cell>
          <cell r="D44">
            <v>30291.574450000018</v>
          </cell>
          <cell r="F44">
            <v>30291.574450000018</v>
          </cell>
          <cell r="G44">
            <v>36159.654330000019</v>
          </cell>
        </row>
        <row r="45">
          <cell r="A45">
            <v>148</v>
          </cell>
          <cell r="B45" t="str">
            <v>Chad</v>
          </cell>
          <cell r="C45">
            <v>3096.9369500000003</v>
          </cell>
          <cell r="D45">
            <v>91617.27749000008</v>
          </cell>
          <cell r="F45">
            <v>91617.27749000008</v>
          </cell>
          <cell r="G45">
            <v>94714.214440000083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-1.0000000000000001E-5</v>
          </cell>
          <cell r="D47">
            <v>402.49781000000002</v>
          </cell>
          <cell r="F47">
            <v>402.49781000000002</v>
          </cell>
          <cell r="G47">
            <v>402.49780000000004</v>
          </cell>
        </row>
        <row r="48">
          <cell r="A48">
            <v>170</v>
          </cell>
          <cell r="B48" t="str">
            <v>Colombia</v>
          </cell>
          <cell r="C48">
            <v>1556.2140099999999</v>
          </cell>
          <cell r="D48">
            <v>17384.003139999986</v>
          </cell>
          <cell r="E48">
            <v>717.58231999999998</v>
          </cell>
          <cell r="F48">
            <v>18101.585459999988</v>
          </cell>
          <cell r="G48">
            <v>19657.799469999987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640.99325999999996</v>
          </cell>
          <cell r="D50">
            <v>2560.9364399999999</v>
          </cell>
          <cell r="E50">
            <v>208.76942000000003</v>
          </cell>
          <cell r="F50">
            <v>2769.70586</v>
          </cell>
          <cell r="G50">
            <v>3410.6991200000002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C52">
            <v>8055.9411599999976</v>
          </cell>
          <cell r="D52">
            <v>8486.8641699999989</v>
          </cell>
          <cell r="F52">
            <v>8486.8641699999989</v>
          </cell>
          <cell r="G52">
            <v>16542.805329999996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1127.21633</v>
          </cell>
          <cell r="D54">
            <v>3006.5352499999999</v>
          </cell>
          <cell r="F54">
            <v>3006.5352499999999</v>
          </cell>
          <cell r="G54">
            <v>4133.7515800000001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5126.7300599999999</v>
          </cell>
          <cell r="D57">
            <v>67899.733489999926</v>
          </cell>
          <cell r="F57">
            <v>67899.733489999926</v>
          </cell>
          <cell r="G57">
            <v>73026.463549999928</v>
          </cell>
        </row>
        <row r="58">
          <cell r="A58">
            <v>180</v>
          </cell>
          <cell r="B58" t="str">
            <v>Dem Rep of the Congo</v>
          </cell>
          <cell r="C58">
            <v>37.339029999999212</v>
          </cell>
          <cell r="D58">
            <v>101286.11253999999</v>
          </cell>
          <cell r="F58">
            <v>101286.11253999999</v>
          </cell>
          <cell r="G58">
            <v>101323.45156999999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2271.2611400000001</v>
          </cell>
          <cell r="D60">
            <v>5955.7712399999991</v>
          </cell>
          <cell r="F60">
            <v>5955.7712399999991</v>
          </cell>
          <cell r="G60">
            <v>8227.0323799999987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1242.12426</v>
          </cell>
          <cell r="D62">
            <v>1815.3287700000001</v>
          </cell>
          <cell r="F62">
            <v>1815.3287700000001</v>
          </cell>
          <cell r="G62">
            <v>3057.4530300000001</v>
          </cell>
        </row>
        <row r="63">
          <cell r="A63">
            <v>218</v>
          </cell>
          <cell r="B63" t="str">
            <v>Ecuador</v>
          </cell>
          <cell r="C63">
            <v>434.65352000000001</v>
          </cell>
          <cell r="D63">
            <v>78849.630260000093</v>
          </cell>
          <cell r="F63">
            <v>78849.630260000093</v>
          </cell>
          <cell r="G63">
            <v>79284.2837800001</v>
          </cell>
        </row>
        <row r="64">
          <cell r="A64">
            <v>818</v>
          </cell>
          <cell r="B64" t="str">
            <v>Egypt</v>
          </cell>
          <cell r="C64">
            <v>532.45249999999999</v>
          </cell>
          <cell r="D64">
            <v>3819.5393899999999</v>
          </cell>
          <cell r="E64">
            <v>183.66989999999998</v>
          </cell>
          <cell r="F64">
            <v>4003.2092899999998</v>
          </cell>
          <cell r="G64">
            <v>4535.6617900000001</v>
          </cell>
        </row>
        <row r="65">
          <cell r="A65">
            <v>222</v>
          </cell>
          <cell r="B65" t="str">
            <v>El Salvador</v>
          </cell>
          <cell r="C65">
            <v>93.09585000000007</v>
          </cell>
          <cell r="D65">
            <v>3744.1876099999999</v>
          </cell>
          <cell r="F65">
            <v>3744.1876099999999</v>
          </cell>
          <cell r="G65">
            <v>3837.2834600000001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136.64794000000001</v>
          </cell>
          <cell r="F67">
            <v>136.64794000000001</v>
          </cell>
          <cell r="G67">
            <v>136.64794000000001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25938.29663999999</v>
          </cell>
          <cell r="D69">
            <v>261465.56845625007</v>
          </cell>
          <cell r="F69">
            <v>261465.56845625007</v>
          </cell>
          <cell r="G69">
            <v>287403.86509625008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1417.1083799999999</v>
          </cell>
          <cell r="D75">
            <v>2431.6098999999999</v>
          </cell>
          <cell r="F75">
            <v>2431.6098999999999</v>
          </cell>
          <cell r="G75">
            <v>3848.71828</v>
          </cell>
        </row>
        <row r="76">
          <cell r="A76">
            <v>268</v>
          </cell>
          <cell r="B76" t="str">
            <v>Georgia</v>
          </cell>
          <cell r="C76">
            <v>2826.7015000000001</v>
          </cell>
          <cell r="D76">
            <v>6683.7891599999948</v>
          </cell>
          <cell r="F76">
            <v>6683.7891599999948</v>
          </cell>
          <cell r="G76">
            <v>9510.4906599999958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4320.5684499999998</v>
          </cell>
          <cell r="D78">
            <v>4833.1629000000003</v>
          </cell>
          <cell r="E78">
            <v>55.282139999999998</v>
          </cell>
          <cell r="F78">
            <v>4888.4450400000005</v>
          </cell>
          <cell r="G78">
            <v>9209.0134900000012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2264.35815</v>
          </cell>
          <cell r="D81">
            <v>5900.5970300000017</v>
          </cell>
          <cell r="F81">
            <v>5900.5970300000017</v>
          </cell>
          <cell r="G81">
            <v>8164.9551800000017</v>
          </cell>
        </row>
        <row r="82">
          <cell r="A82">
            <v>324</v>
          </cell>
          <cell r="B82" t="str">
            <v>Guinea</v>
          </cell>
          <cell r="C82">
            <v>5867.9030499999972</v>
          </cell>
          <cell r="D82">
            <v>13833.439129999992</v>
          </cell>
          <cell r="E82">
            <v>31.31324</v>
          </cell>
          <cell r="F82">
            <v>13864.752369999991</v>
          </cell>
          <cell r="G82">
            <v>19732.655419999988</v>
          </cell>
        </row>
        <row r="83">
          <cell r="A83">
            <v>624</v>
          </cell>
          <cell r="B83" t="str">
            <v>Guinea-Bissau</v>
          </cell>
          <cell r="C83">
            <v>1984.3822700000001</v>
          </cell>
          <cell r="D83">
            <v>1331.99505</v>
          </cell>
          <cell r="F83">
            <v>1331.99505</v>
          </cell>
          <cell r="G83">
            <v>3316.3773200000001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5899.2479600000006</v>
          </cell>
          <cell r="D85">
            <v>53568.82557000003</v>
          </cell>
          <cell r="E85">
            <v>55.234819999999999</v>
          </cell>
          <cell r="F85">
            <v>53624.060390000028</v>
          </cell>
          <cell r="G85">
            <v>59523.308350000028</v>
          </cell>
        </row>
        <row r="86">
          <cell r="A86">
            <v>340</v>
          </cell>
          <cell r="B86" t="str">
            <v>Honduras</v>
          </cell>
          <cell r="C86">
            <v>700.78017</v>
          </cell>
          <cell r="D86">
            <v>-1828.7631399999998</v>
          </cell>
          <cell r="E86">
            <v>144.70356000000001</v>
          </cell>
          <cell r="F86">
            <v>-1684.0595799999999</v>
          </cell>
          <cell r="G86">
            <v>-983.27940999999987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5261.8894099999998</v>
          </cell>
          <cell r="D89">
            <v>10987.194669999993</v>
          </cell>
          <cell r="E89">
            <v>2879.11456</v>
          </cell>
          <cell r="F89">
            <v>13866.309229999993</v>
          </cell>
          <cell r="G89">
            <v>19128.198639999995</v>
          </cell>
        </row>
        <row r="90">
          <cell r="A90">
            <v>360</v>
          </cell>
          <cell r="B90" t="str">
            <v>Indonesia</v>
          </cell>
          <cell r="C90">
            <v>-57519.422169999991</v>
          </cell>
          <cell r="D90">
            <v>78277.489140000078</v>
          </cell>
          <cell r="E90">
            <v>5267.1864299999997</v>
          </cell>
          <cell r="F90">
            <v>83544.675570000079</v>
          </cell>
          <cell r="G90">
            <v>26025.253400000089</v>
          </cell>
        </row>
        <row r="91">
          <cell r="A91">
            <v>364</v>
          </cell>
          <cell r="B91" t="str">
            <v>Iran, Islamic Republic</v>
          </cell>
          <cell r="C91">
            <v>1053.73443</v>
          </cell>
          <cell r="D91">
            <v>184.73464000000001</v>
          </cell>
          <cell r="F91">
            <v>184.73464000000001</v>
          </cell>
          <cell r="G91">
            <v>1238.4690700000001</v>
          </cell>
        </row>
        <row r="92">
          <cell r="A92">
            <v>368</v>
          </cell>
          <cell r="B92" t="str">
            <v>Iraq</v>
          </cell>
          <cell r="C92">
            <v>9823.3569500000012</v>
          </cell>
          <cell r="D92">
            <v>31708.552489999998</v>
          </cell>
          <cell r="E92">
            <v>3855.9752200000003</v>
          </cell>
          <cell r="F92">
            <v>35564.527709999995</v>
          </cell>
          <cell r="G92">
            <v>45387.884659999996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-4.0623399999999998</v>
          </cell>
          <cell r="D96">
            <v>4.8623100000000008</v>
          </cell>
          <cell r="F96">
            <v>4.8623100000000008</v>
          </cell>
          <cell r="G96">
            <v>0.79997000000000096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10.498200000000001</v>
          </cell>
          <cell r="D98">
            <v>34.621319999999997</v>
          </cell>
          <cell r="E98">
            <v>93.323899999999995</v>
          </cell>
          <cell r="F98">
            <v>127.94521999999999</v>
          </cell>
          <cell r="G98">
            <v>138.44342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20152.832399999992</v>
          </cell>
          <cell r="D100">
            <v>138481.95701000001</v>
          </cell>
          <cell r="E100">
            <v>3657.76557</v>
          </cell>
          <cell r="F100">
            <v>142139.72258</v>
          </cell>
          <cell r="G100">
            <v>162292.55497999999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68.88373</v>
          </cell>
          <cell r="F103">
            <v>0</v>
          </cell>
          <cell r="G103">
            <v>68.88373</v>
          </cell>
        </row>
        <row r="104">
          <cell r="A104">
            <v>418</v>
          </cell>
          <cell r="B104" t="str">
            <v>Lao People's Dem Republic</v>
          </cell>
          <cell r="C104">
            <v>4859.7249800000009</v>
          </cell>
          <cell r="D104">
            <v>4576.6195499999994</v>
          </cell>
          <cell r="F104">
            <v>4576.6195499999994</v>
          </cell>
          <cell r="G104">
            <v>9436.3445300000003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1539.9686000000002</v>
          </cell>
          <cell r="D107">
            <v>8850.7760200000012</v>
          </cell>
          <cell r="E107">
            <v>536.47210999999993</v>
          </cell>
          <cell r="F107">
            <v>9387.2481300000018</v>
          </cell>
          <cell r="G107">
            <v>10927.216730000002</v>
          </cell>
        </row>
        <row r="108">
          <cell r="A108">
            <v>430</v>
          </cell>
          <cell r="B108" t="str">
            <v>Liberia</v>
          </cell>
          <cell r="C108">
            <v>18228.750349999995</v>
          </cell>
          <cell r="D108">
            <v>13751.172509999999</v>
          </cell>
          <cell r="F108">
            <v>13751.172509999999</v>
          </cell>
          <cell r="G108">
            <v>31979.922859999991</v>
          </cell>
        </row>
        <row r="109">
          <cell r="A109">
            <v>434</v>
          </cell>
          <cell r="B109" t="str">
            <v>Libyan Arab Jamahiriya</v>
          </cell>
          <cell r="C109">
            <v>186.97201999999999</v>
          </cell>
          <cell r="D109">
            <v>7.3450500000000005</v>
          </cell>
          <cell r="F109">
            <v>7.3450500000000005</v>
          </cell>
          <cell r="G109">
            <v>194.31707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2938.5350899999999</v>
          </cell>
          <cell r="D113">
            <v>8839.5538700000016</v>
          </cell>
          <cell r="E113">
            <v>1341.9319800000001</v>
          </cell>
          <cell r="F113">
            <v>10181.485850000001</v>
          </cell>
          <cell r="G113">
            <v>13120.02094</v>
          </cell>
        </row>
        <row r="114">
          <cell r="A114">
            <v>454</v>
          </cell>
          <cell r="B114" t="str">
            <v>Malawi</v>
          </cell>
          <cell r="C114">
            <v>6987.4924600000004</v>
          </cell>
          <cell r="D114">
            <v>20050.232139999967</v>
          </cell>
          <cell r="E114">
            <v>1819.8719199999998</v>
          </cell>
          <cell r="F114">
            <v>21870.104059999969</v>
          </cell>
          <cell r="G114">
            <v>28857.59651999997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1048.05798</v>
          </cell>
          <cell r="D117">
            <v>12432.583449999993</v>
          </cell>
          <cell r="E117">
            <v>96.852800000000002</v>
          </cell>
          <cell r="F117">
            <v>12529.436249999993</v>
          </cell>
          <cell r="G117">
            <v>13577.494229999993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8841.2023199999985</v>
          </cell>
          <cell r="D120">
            <v>17190.296229999993</v>
          </cell>
          <cell r="E120">
            <v>1627.4203500000001</v>
          </cell>
          <cell r="F120">
            <v>18817.716579999993</v>
          </cell>
          <cell r="G120">
            <v>27658.91889999999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290.94094000000001</v>
          </cell>
          <cell r="D122">
            <v>23.364000000000001</v>
          </cell>
          <cell r="F122">
            <v>23.364000000000001</v>
          </cell>
          <cell r="G122">
            <v>314.30493999999999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12342.410189999993</v>
          </cell>
          <cell r="D127">
            <v>29616.685170000008</v>
          </cell>
          <cell r="E127">
            <v>95.54401</v>
          </cell>
          <cell r="F127">
            <v>29712.229180000009</v>
          </cell>
          <cell r="G127">
            <v>42054.639370000004</v>
          </cell>
        </row>
        <row r="128">
          <cell r="A128">
            <v>104</v>
          </cell>
          <cell r="B128" t="str">
            <v>Myanmar</v>
          </cell>
          <cell r="C128">
            <v>1665.2530099999999</v>
          </cell>
          <cell r="D128">
            <v>79499.617920000004</v>
          </cell>
          <cell r="F128">
            <v>79499.617920000004</v>
          </cell>
          <cell r="G128">
            <v>81164.870930000005</v>
          </cell>
        </row>
        <row r="129">
          <cell r="A129">
            <v>516</v>
          </cell>
          <cell r="B129" t="str">
            <v>Namibia</v>
          </cell>
          <cell r="C129">
            <v>1336.1119199999998</v>
          </cell>
          <cell r="D129">
            <v>1977.1896499999998</v>
          </cell>
          <cell r="F129">
            <v>1977.1896499999998</v>
          </cell>
          <cell r="G129">
            <v>3313.3015699999996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11585.641589999999</v>
          </cell>
          <cell r="D131">
            <v>32602.571849999949</v>
          </cell>
          <cell r="E131">
            <v>199.30295000000001</v>
          </cell>
          <cell r="F131">
            <v>32801.874799999947</v>
          </cell>
          <cell r="G131">
            <v>44387.516389999946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252.94582</v>
          </cell>
          <cell r="D134">
            <v>15636.422419999995</v>
          </cell>
          <cell r="E134">
            <v>4.0211800000000002</v>
          </cell>
          <cell r="F134">
            <v>15640.443599999995</v>
          </cell>
          <cell r="G134">
            <v>15893.389419999996</v>
          </cell>
        </row>
        <row r="135">
          <cell r="A135">
            <v>562</v>
          </cell>
          <cell r="B135" t="str">
            <v>Niger</v>
          </cell>
          <cell r="C135">
            <v>8728.1867600000005</v>
          </cell>
          <cell r="D135">
            <v>22653.464080000002</v>
          </cell>
          <cell r="F135">
            <v>22653.464080000002</v>
          </cell>
          <cell r="G135">
            <v>31381.650840000002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11835.416600000004</v>
          </cell>
          <cell r="D139">
            <v>28945.624740000003</v>
          </cell>
          <cell r="E139">
            <v>6010.4610599999996</v>
          </cell>
          <cell r="F139">
            <v>34956.085800000001</v>
          </cell>
          <cell r="G139">
            <v>46791.502400000005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62.236460000000001</v>
          </cell>
          <cell r="D141">
            <v>-7.1597200000000001</v>
          </cell>
          <cell r="F141">
            <v>-7.1597200000000001</v>
          </cell>
          <cell r="G141">
            <v>55.076740000000001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C144">
            <v>2978.6983799999998</v>
          </cell>
          <cell r="D144">
            <v>49396.692610000013</v>
          </cell>
          <cell r="F144">
            <v>49396.692610000013</v>
          </cell>
          <cell r="G144">
            <v>52375.390990000014</v>
          </cell>
        </row>
        <row r="145">
          <cell r="A145">
            <v>608</v>
          </cell>
          <cell r="B145" t="str">
            <v>Philippines</v>
          </cell>
          <cell r="C145">
            <v>5695.0549499999997</v>
          </cell>
          <cell r="D145">
            <v>2632.3878399999999</v>
          </cell>
          <cell r="F145">
            <v>2632.3878399999999</v>
          </cell>
          <cell r="G145">
            <v>8327.4427899999991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3058.6230499999997</v>
          </cell>
          <cell r="D152">
            <v>3126.6116400000001</v>
          </cell>
          <cell r="F152">
            <v>3126.6116400000001</v>
          </cell>
          <cell r="G152">
            <v>6185.2346899999993</v>
          </cell>
        </row>
        <row r="153">
          <cell r="A153">
            <v>646</v>
          </cell>
          <cell r="B153" t="str">
            <v>Rwanda</v>
          </cell>
          <cell r="C153">
            <v>9266.3647300000011</v>
          </cell>
          <cell r="D153">
            <v>10076.136239999996</v>
          </cell>
          <cell r="F153">
            <v>10076.136239999996</v>
          </cell>
          <cell r="G153">
            <v>19342.500969999997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143.81313</v>
          </cell>
          <cell r="D156">
            <v>491.23278000000005</v>
          </cell>
          <cell r="F156">
            <v>491.23278000000005</v>
          </cell>
          <cell r="G156">
            <v>635.04591000000005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5684.1794000000018</v>
          </cell>
          <cell r="D158">
            <v>2874.6890600000002</v>
          </cell>
          <cell r="F158">
            <v>2874.6890600000002</v>
          </cell>
          <cell r="G158">
            <v>8558.8684600000015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6690.017649999998</v>
          </cell>
          <cell r="D161">
            <v>8112.8493999999982</v>
          </cell>
          <cell r="F161">
            <v>8112.8493999999982</v>
          </cell>
          <cell r="G161">
            <v>14802.867049999997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10250.819740000006</v>
          </cell>
          <cell r="D166">
            <v>168530.52052999992</v>
          </cell>
          <cell r="F166">
            <v>168530.52052999992</v>
          </cell>
          <cell r="G166">
            <v>178781.34026999993</v>
          </cell>
        </row>
        <row r="167">
          <cell r="A167">
            <v>710</v>
          </cell>
          <cell r="B167" t="str">
            <v>South Africa</v>
          </cell>
          <cell r="C167">
            <v>77.019859999999994</v>
          </cell>
          <cell r="E167">
            <v>-10.469580000000001</v>
          </cell>
          <cell r="F167">
            <v>-10.469580000000001</v>
          </cell>
          <cell r="G167">
            <v>66.550279999999987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5410.0084899999993</v>
          </cell>
          <cell r="D169">
            <v>46291.991440000005</v>
          </cell>
          <cell r="F169">
            <v>46291.991440000005</v>
          </cell>
          <cell r="G169">
            <v>51701.999930000005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79781.971420000002</v>
          </cell>
          <cell r="D173">
            <v>543864.7384500003</v>
          </cell>
          <cell r="E173">
            <v>11669.52061</v>
          </cell>
          <cell r="F173">
            <v>555534.2590600003</v>
          </cell>
          <cell r="G173">
            <v>635316.23048000026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543.62302</v>
          </cell>
          <cell r="D175">
            <v>8888.1808699999983</v>
          </cell>
          <cell r="F175">
            <v>8888.1808699999983</v>
          </cell>
          <cell r="G175">
            <v>9431.8038899999992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1255.4088000000002</v>
          </cell>
          <cell r="D178">
            <v>18336.020879999996</v>
          </cell>
          <cell r="E178">
            <v>161.62025</v>
          </cell>
          <cell r="F178">
            <v>18497.641129999996</v>
          </cell>
          <cell r="G178">
            <v>19753.049929999997</v>
          </cell>
        </row>
        <row r="179">
          <cell r="A179">
            <v>762</v>
          </cell>
          <cell r="B179" t="str">
            <v>Tajikstan</v>
          </cell>
          <cell r="C179">
            <v>7087.4918199999993</v>
          </cell>
          <cell r="D179">
            <v>9597.1879600000066</v>
          </cell>
          <cell r="F179">
            <v>9597.1879600000066</v>
          </cell>
          <cell r="G179">
            <v>16684.679780000006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1479.63402</v>
          </cell>
          <cell r="D182">
            <v>6643.271999999999</v>
          </cell>
          <cell r="F182">
            <v>6643.271999999999</v>
          </cell>
          <cell r="G182">
            <v>8122.9060199999985</v>
          </cell>
        </row>
        <row r="183">
          <cell r="A183">
            <v>768</v>
          </cell>
          <cell r="B183" t="str">
            <v>Togo</v>
          </cell>
          <cell r="C183">
            <v>1956.56692</v>
          </cell>
          <cell r="D183">
            <v>2077.3082899999999</v>
          </cell>
          <cell r="F183">
            <v>2077.3082899999999</v>
          </cell>
          <cell r="G183">
            <v>4033.8752100000002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7181.7105499999989</v>
          </cell>
          <cell r="D190">
            <v>110642.11220999996</v>
          </cell>
          <cell r="E190">
            <v>2.98386</v>
          </cell>
          <cell r="F190">
            <v>110645.09606999996</v>
          </cell>
          <cell r="G190">
            <v>117826.80661999996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4887.1011799999997</v>
          </cell>
          <cell r="D194">
            <v>24346.322529999998</v>
          </cell>
          <cell r="F194">
            <v>24346.322529999998</v>
          </cell>
          <cell r="G194">
            <v>29233.423709999995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7023.5416900000009</v>
          </cell>
          <cell r="D201">
            <v>5817.990670000001</v>
          </cell>
          <cell r="F201">
            <v>5817.990670000001</v>
          </cell>
          <cell r="G201">
            <v>12841.532360000001</v>
          </cell>
        </row>
        <row r="202">
          <cell r="A202">
            <v>894</v>
          </cell>
          <cell r="B202" t="str">
            <v>Zambia</v>
          </cell>
          <cell r="C202">
            <v>8798.2973300000012</v>
          </cell>
          <cell r="D202">
            <v>13644.961770000007</v>
          </cell>
          <cell r="E202">
            <v>4086.0946099999996</v>
          </cell>
          <cell r="F202">
            <v>17731.056380000005</v>
          </cell>
          <cell r="G202">
            <v>26529.353710000007</v>
          </cell>
        </row>
        <row r="203">
          <cell r="A203">
            <v>716</v>
          </cell>
          <cell r="B203" t="str">
            <v>Zimbabwe</v>
          </cell>
          <cell r="C203">
            <v>4944.1808300000002</v>
          </cell>
          <cell r="D203">
            <v>150665.77995000003</v>
          </cell>
          <cell r="F203">
            <v>150665.77995000003</v>
          </cell>
          <cell r="G203">
            <v>155609.96078000002</v>
          </cell>
        </row>
        <row r="205">
          <cell r="B205" t="str">
            <v>Total Member States</v>
          </cell>
          <cell r="C205">
            <v>366350.27138999995</v>
          </cell>
          <cell r="D205">
            <v>2885386.7754062498</v>
          </cell>
          <cell r="E205">
            <v>53346.642940000005</v>
          </cell>
          <cell r="F205">
            <v>2938733.41834625</v>
          </cell>
          <cell r="G205">
            <v>3305083.6897362508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3468.88537</v>
          </cell>
          <cell r="D228">
            <v>48774.808630000036</v>
          </cell>
          <cell r="F228">
            <v>48774.808630000036</v>
          </cell>
          <cell r="G228">
            <v>52243.694000000032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3468.88537</v>
          </cell>
          <cell r="D235">
            <v>48774.808630000036</v>
          </cell>
          <cell r="E235">
            <v>0</v>
          </cell>
          <cell r="F235">
            <v>48774.808630000036</v>
          </cell>
          <cell r="G235">
            <v>52243.694000000032</v>
          </cell>
        </row>
        <row r="237">
          <cell r="B237" t="str">
            <v>Total countries/areas</v>
          </cell>
          <cell r="C237">
            <v>369819.15675999993</v>
          </cell>
          <cell r="D237">
            <v>2934161.5840362497</v>
          </cell>
          <cell r="E237">
            <v>53346.642940000005</v>
          </cell>
          <cell r="F237">
            <v>2987508.2269762498</v>
          </cell>
          <cell r="G237">
            <v>3357327.3837362509</v>
          </cell>
        </row>
        <row r="239">
          <cell r="A239">
            <v>711</v>
          </cell>
          <cell r="B239" t="str">
            <v>Sub-Saharan Africa</v>
          </cell>
          <cell r="C239">
            <v>175.82802000000001</v>
          </cell>
          <cell r="D239">
            <v>1130.7921799999999</v>
          </cell>
          <cell r="F239">
            <v>1130.7921799999999</v>
          </cell>
          <cell r="G239">
            <v>1306.6201999999998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44.844360000000002</v>
          </cell>
          <cell r="D241">
            <v>10.591209999999998</v>
          </cell>
          <cell r="F241">
            <v>10.591209999999998</v>
          </cell>
          <cell r="G241">
            <v>55.435569999999998</v>
          </cell>
        </row>
        <row r="242">
          <cell r="A242">
            <v>19</v>
          </cell>
          <cell r="B242" t="str">
            <v>Americas</v>
          </cell>
          <cell r="C242">
            <v>968.81100000000004</v>
          </cell>
          <cell r="D242">
            <v>881.93636000000004</v>
          </cell>
          <cell r="F242">
            <v>881.93636000000004</v>
          </cell>
          <cell r="G242">
            <v>1850.7473600000001</v>
          </cell>
        </row>
        <row r="243">
          <cell r="A243">
            <v>146</v>
          </cell>
          <cell r="B243" t="str">
            <v>Western Asia</v>
          </cell>
          <cell r="D243">
            <v>20.88</v>
          </cell>
          <cell r="F243">
            <v>20.88</v>
          </cell>
          <cell r="G243">
            <v>20.88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1189.4833800000001</v>
          </cell>
          <cell r="D248">
            <v>2044.1997500000002</v>
          </cell>
          <cell r="E248">
            <v>0</v>
          </cell>
          <cell r="F248">
            <v>2044.1997500000002</v>
          </cell>
          <cell r="G248">
            <v>3233.6831300000003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145690.80417000002</v>
          </cell>
          <cell r="D250">
            <v>29493.754263749979</v>
          </cell>
          <cell r="E250">
            <v>0</v>
          </cell>
          <cell r="F250">
            <v>29493.754263749979</v>
          </cell>
          <cell r="G250">
            <v>175184.55843375</v>
          </cell>
        </row>
        <row r="252">
          <cell r="B252" t="str">
            <v>Total</v>
          </cell>
          <cell r="C252">
            <v>516699.44430999993</v>
          </cell>
          <cell r="D252">
            <v>2965699.5380499996</v>
          </cell>
          <cell r="E252">
            <v>53346.642940000005</v>
          </cell>
          <cell r="F252">
            <v>3019046.1809899998</v>
          </cell>
          <cell r="G252">
            <v>3535745.6253000009</v>
          </cell>
        </row>
      </sheetData>
      <sheetData sheetId="14"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C15">
            <v>74514.399849999987</v>
          </cell>
          <cell r="D15">
            <v>0</v>
          </cell>
          <cell r="F15">
            <v>0</v>
          </cell>
          <cell r="G15">
            <v>74514.399849999987</v>
          </cell>
        </row>
        <row r="16">
          <cell r="A16">
            <v>8</v>
          </cell>
          <cell r="B16" t="str">
            <v>Albania</v>
          </cell>
          <cell r="C16">
            <v>728.30451000000005</v>
          </cell>
          <cell r="D16">
            <v>0</v>
          </cell>
          <cell r="F16">
            <v>0</v>
          </cell>
          <cell r="G16">
            <v>728.30451000000005</v>
          </cell>
        </row>
        <row r="17">
          <cell r="A17">
            <v>12</v>
          </cell>
          <cell r="B17" t="str">
            <v>Algeria</v>
          </cell>
          <cell r="C17">
            <v>7407.7439299999996</v>
          </cell>
          <cell r="D17">
            <v>2152.4022599999998</v>
          </cell>
          <cell r="F17">
            <v>2152.4022599999998</v>
          </cell>
          <cell r="G17">
            <v>9560.1461899999995</v>
          </cell>
        </row>
        <row r="18">
          <cell r="A18">
            <v>20</v>
          </cell>
          <cell r="B18" t="str">
            <v>Andorra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C19">
            <v>4570.2188399999995</v>
          </cell>
          <cell r="D19">
            <v>0</v>
          </cell>
          <cell r="F19">
            <v>0</v>
          </cell>
          <cell r="G19">
            <v>4570.2188399999995</v>
          </cell>
        </row>
        <row r="20">
          <cell r="A20">
            <v>28</v>
          </cell>
          <cell r="B20" t="str">
            <v>Antigua and Barbuda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C21">
            <v>3378.24703</v>
          </cell>
          <cell r="D21">
            <v>623.37954000000002</v>
          </cell>
          <cell r="F21">
            <v>623.37954000000002</v>
          </cell>
          <cell r="G21">
            <v>4001.6265699999999</v>
          </cell>
        </row>
        <row r="22">
          <cell r="A22">
            <v>51</v>
          </cell>
          <cell r="B22" t="str">
            <v>Armenia</v>
          </cell>
          <cell r="C22">
            <v>1616.84654</v>
          </cell>
          <cell r="D22">
            <v>938.91029000000003</v>
          </cell>
          <cell r="F22">
            <v>938.91029000000003</v>
          </cell>
          <cell r="G22">
            <v>2555.7568300000003</v>
          </cell>
        </row>
        <row r="23">
          <cell r="A23">
            <v>36</v>
          </cell>
          <cell r="B23" t="str">
            <v>Australia</v>
          </cell>
          <cell r="C23">
            <v>1093.3512499999999</v>
          </cell>
          <cell r="D23">
            <v>0</v>
          </cell>
          <cell r="F23">
            <v>0</v>
          </cell>
          <cell r="G23">
            <v>1093.3512499999999</v>
          </cell>
        </row>
        <row r="24">
          <cell r="A24">
            <v>40</v>
          </cell>
          <cell r="B24" t="str">
            <v>Austria</v>
          </cell>
          <cell r="C24">
            <v>984.35292000000004</v>
          </cell>
          <cell r="D24">
            <v>0</v>
          </cell>
          <cell r="F24">
            <v>0</v>
          </cell>
          <cell r="G24">
            <v>984.35292000000004</v>
          </cell>
        </row>
        <row r="25">
          <cell r="A25">
            <v>31</v>
          </cell>
          <cell r="B25" t="str">
            <v>Azerbaijan</v>
          </cell>
          <cell r="C25">
            <v>3773.27675</v>
          </cell>
          <cell r="D25">
            <v>0</v>
          </cell>
          <cell r="F25">
            <v>0</v>
          </cell>
          <cell r="G25">
            <v>3773.27675</v>
          </cell>
        </row>
        <row r="26">
          <cell r="A26">
            <v>44</v>
          </cell>
          <cell r="B26" t="str">
            <v>Bahamas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C28">
            <v>6657.07636</v>
          </cell>
          <cell r="D28">
            <v>205.69848999999999</v>
          </cell>
          <cell r="F28">
            <v>205.69848999999999</v>
          </cell>
          <cell r="G28">
            <v>6862.7748499999998</v>
          </cell>
        </row>
        <row r="29">
          <cell r="A29">
            <v>52</v>
          </cell>
          <cell r="B29" t="str">
            <v>Barbados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C30">
            <v>1332.8559399999999</v>
          </cell>
          <cell r="D30">
            <v>0</v>
          </cell>
          <cell r="F30">
            <v>0</v>
          </cell>
          <cell r="G30">
            <v>1332.8559399999999</v>
          </cell>
        </row>
        <row r="31">
          <cell r="A31">
            <v>56</v>
          </cell>
          <cell r="B31" t="str">
            <v>Belgium</v>
          </cell>
          <cell r="C31">
            <v>3805.5575099999996</v>
          </cell>
          <cell r="D31">
            <v>0</v>
          </cell>
          <cell r="F31">
            <v>0</v>
          </cell>
          <cell r="G31">
            <v>3805.5575099999996</v>
          </cell>
        </row>
        <row r="32">
          <cell r="A32">
            <v>84</v>
          </cell>
          <cell r="B32" t="str">
            <v>Belize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C33">
            <v>1529.4194299999999</v>
          </cell>
          <cell r="D33">
            <v>0</v>
          </cell>
          <cell r="F33">
            <v>0</v>
          </cell>
          <cell r="G33">
            <v>1529.4194299999999</v>
          </cell>
        </row>
        <row r="34">
          <cell r="A34">
            <v>64</v>
          </cell>
          <cell r="B34" t="str">
            <v>Bhutan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70</v>
          </cell>
          <cell r="B36" t="str">
            <v>Bosnia and Herzegovina</v>
          </cell>
          <cell r="C36">
            <v>6129.8601400000007</v>
          </cell>
          <cell r="D36">
            <v>0</v>
          </cell>
          <cell r="F36">
            <v>0</v>
          </cell>
          <cell r="G36">
            <v>6129.8601400000007</v>
          </cell>
        </row>
        <row r="37">
          <cell r="A37">
            <v>72</v>
          </cell>
          <cell r="B37" t="str">
            <v>Botswana</v>
          </cell>
          <cell r="C37">
            <v>2252.83698</v>
          </cell>
          <cell r="D37">
            <v>573.81279000000006</v>
          </cell>
          <cell r="F37">
            <v>573.81279000000006</v>
          </cell>
          <cell r="G37">
            <v>2826.64977</v>
          </cell>
        </row>
        <row r="38">
          <cell r="A38">
            <v>76</v>
          </cell>
          <cell r="B38" t="str">
            <v>Brazil</v>
          </cell>
          <cell r="C38">
            <v>2785.7804700000002</v>
          </cell>
          <cell r="D38">
            <v>999.71162000000004</v>
          </cell>
          <cell r="F38">
            <v>999.71162000000004</v>
          </cell>
          <cell r="G38">
            <v>3785.4920900000002</v>
          </cell>
        </row>
        <row r="39">
          <cell r="A39">
            <v>96</v>
          </cell>
          <cell r="B39" t="str">
            <v>Brunei Darussalam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C40">
            <v>893.11863000000005</v>
          </cell>
          <cell r="D40">
            <v>0</v>
          </cell>
          <cell r="F40">
            <v>0</v>
          </cell>
          <cell r="G40">
            <v>893.11863000000005</v>
          </cell>
        </row>
        <row r="41">
          <cell r="A41">
            <v>854</v>
          </cell>
          <cell r="B41" t="str">
            <v>Burkina Faso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108</v>
          </cell>
          <cell r="B42" t="str">
            <v>Burundi</v>
          </cell>
          <cell r="C42">
            <v>30028.742039999997</v>
          </cell>
          <cell r="D42">
            <v>4717.8461399999997</v>
          </cell>
          <cell r="F42">
            <v>4717.8461399999997</v>
          </cell>
          <cell r="G42">
            <v>34746.588179999999</v>
          </cell>
        </row>
        <row r="43">
          <cell r="A43">
            <v>116</v>
          </cell>
          <cell r="B43" t="str">
            <v>Cambodia</v>
          </cell>
          <cell r="C43">
            <v>1222.3626999999999</v>
          </cell>
          <cell r="D43">
            <v>0</v>
          </cell>
          <cell r="F43">
            <v>0</v>
          </cell>
          <cell r="G43">
            <v>1222.3626999999999</v>
          </cell>
        </row>
        <row r="44">
          <cell r="A44">
            <v>120</v>
          </cell>
          <cell r="B44" t="str">
            <v>Cameroon</v>
          </cell>
          <cell r="C44">
            <v>10230.359548999999</v>
          </cell>
          <cell r="D44">
            <v>442.33330999999998</v>
          </cell>
          <cell r="F44">
            <v>442.33330999999998</v>
          </cell>
          <cell r="G44">
            <v>10672.692858999999</v>
          </cell>
        </row>
        <row r="45">
          <cell r="A45">
            <v>124</v>
          </cell>
          <cell r="B45" t="str">
            <v>Canada</v>
          </cell>
          <cell r="C45">
            <v>1583.67417</v>
          </cell>
          <cell r="D45">
            <v>0</v>
          </cell>
          <cell r="F45">
            <v>0</v>
          </cell>
          <cell r="G45">
            <v>1583.67417</v>
          </cell>
        </row>
        <row r="46">
          <cell r="A46">
            <v>132</v>
          </cell>
          <cell r="B46" t="str">
            <v>Cape Verde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C47">
            <v>2582.9145400000002</v>
          </cell>
          <cell r="D47">
            <v>1983.24775</v>
          </cell>
          <cell r="F47">
            <v>1983.24775</v>
          </cell>
          <cell r="G47">
            <v>4566.1622900000002</v>
          </cell>
        </row>
        <row r="48">
          <cell r="A48">
            <v>148</v>
          </cell>
          <cell r="B48" t="str">
            <v>Chad</v>
          </cell>
          <cell r="C48">
            <v>81883.972370999996</v>
          </cell>
          <cell r="D48">
            <v>11329.959913999995</v>
          </cell>
          <cell r="F48">
            <v>11329.959913999995</v>
          </cell>
          <cell r="G48">
            <v>93213.932284999988</v>
          </cell>
        </row>
        <row r="49">
          <cell r="A49">
            <v>152</v>
          </cell>
          <cell r="B49" t="str">
            <v>Chile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156</v>
          </cell>
          <cell r="B50" t="str">
            <v>China</v>
          </cell>
          <cell r="C50">
            <v>4405.3163399999994</v>
          </cell>
          <cell r="D50">
            <v>3366</v>
          </cell>
          <cell r="F50">
            <v>3366</v>
          </cell>
          <cell r="G50">
            <v>7771.3163399999994</v>
          </cell>
        </row>
        <row r="51">
          <cell r="A51">
            <v>170</v>
          </cell>
          <cell r="B51" t="str">
            <v>Colombia</v>
          </cell>
          <cell r="C51">
            <v>717.36145999999997</v>
          </cell>
          <cell r="D51">
            <v>16239.244300000002</v>
          </cell>
          <cell r="F51">
            <v>16239.244300000002</v>
          </cell>
          <cell r="G51">
            <v>16956.605760000002</v>
          </cell>
        </row>
        <row r="52">
          <cell r="A52">
            <v>174</v>
          </cell>
          <cell r="B52" t="str">
            <v>Comoros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C53">
            <v>6014.0397699999994</v>
          </cell>
          <cell r="D53">
            <v>0</v>
          </cell>
          <cell r="F53">
            <v>0</v>
          </cell>
          <cell r="G53">
            <v>6014.0397699999994</v>
          </cell>
        </row>
        <row r="54">
          <cell r="A54">
            <v>188</v>
          </cell>
          <cell r="B54" t="str">
            <v>Costa Rica</v>
          </cell>
          <cell r="C54">
            <v>3148.51316</v>
          </cell>
          <cell r="D54">
            <v>0</v>
          </cell>
          <cell r="F54">
            <v>0</v>
          </cell>
          <cell r="G54">
            <v>3148.51316</v>
          </cell>
        </row>
        <row r="55">
          <cell r="A55">
            <v>384</v>
          </cell>
          <cell r="B55" t="str">
            <v>Cote d'Ivoire</v>
          </cell>
          <cell r="C55">
            <v>6794.1549100000002</v>
          </cell>
          <cell r="D55">
            <v>1581.7366999999999</v>
          </cell>
          <cell r="F55">
            <v>1581.7366999999999</v>
          </cell>
          <cell r="G55">
            <v>8375.8916100000006</v>
          </cell>
        </row>
        <row r="56">
          <cell r="A56">
            <v>191</v>
          </cell>
          <cell r="B56" t="str">
            <v>Croatia</v>
          </cell>
          <cell r="C56">
            <v>3513.2790399999999</v>
          </cell>
          <cell r="D56">
            <v>0</v>
          </cell>
          <cell r="F56">
            <v>0</v>
          </cell>
          <cell r="G56">
            <v>3513.2790399999999</v>
          </cell>
        </row>
        <row r="57">
          <cell r="A57">
            <v>192</v>
          </cell>
          <cell r="B57" t="str">
            <v>Cuba</v>
          </cell>
          <cell r="C57">
            <v>277.75803999999999</v>
          </cell>
          <cell r="D57">
            <v>0</v>
          </cell>
          <cell r="F57">
            <v>0</v>
          </cell>
          <cell r="G57">
            <v>277.75803999999999</v>
          </cell>
        </row>
        <row r="58">
          <cell r="A58">
            <v>196</v>
          </cell>
          <cell r="B58" t="str">
            <v>Cyprus</v>
          </cell>
          <cell r="C58">
            <v>861.66142000000002</v>
          </cell>
          <cell r="D58">
            <v>0</v>
          </cell>
          <cell r="F58">
            <v>0</v>
          </cell>
          <cell r="G58">
            <v>861.66142000000002</v>
          </cell>
        </row>
        <row r="59">
          <cell r="A59">
            <v>203</v>
          </cell>
          <cell r="B59" t="str">
            <v>Czech Republic</v>
          </cell>
          <cell r="C59">
            <v>427.08527000000004</v>
          </cell>
          <cell r="D59">
            <v>0</v>
          </cell>
          <cell r="F59">
            <v>0</v>
          </cell>
          <cell r="G59">
            <v>427.08527000000004</v>
          </cell>
        </row>
        <row r="60">
          <cell r="A60">
            <v>408</v>
          </cell>
          <cell r="B60" t="str">
            <v>Dem People's Rep of Korea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C61">
            <v>37141.663890000003</v>
          </cell>
          <cell r="D61">
            <v>25231.377660000002</v>
          </cell>
          <cell r="F61">
            <v>25231.377660000002</v>
          </cell>
          <cell r="G61">
            <v>62373.041550000009</v>
          </cell>
        </row>
        <row r="62">
          <cell r="A62">
            <v>208</v>
          </cell>
          <cell r="B62" t="str">
            <v>Denmark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C63">
            <v>3485.2372999999998</v>
          </cell>
          <cell r="D63">
            <v>960.54966999999999</v>
          </cell>
          <cell r="F63">
            <v>960.54966999999999</v>
          </cell>
          <cell r="G63">
            <v>4445.7869700000001</v>
          </cell>
        </row>
        <row r="64">
          <cell r="A64">
            <v>212</v>
          </cell>
          <cell r="B64" t="str">
            <v>Dominica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214</v>
          </cell>
          <cell r="B65" t="str">
            <v>Dominican Republic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C66">
            <v>7252.3740800000005</v>
          </cell>
          <cell r="D66">
            <v>0</v>
          </cell>
          <cell r="F66">
            <v>0</v>
          </cell>
          <cell r="G66">
            <v>7252.3740800000005</v>
          </cell>
        </row>
        <row r="67">
          <cell r="A67">
            <v>818</v>
          </cell>
          <cell r="B67" t="str">
            <v>Egypt</v>
          </cell>
          <cell r="C67">
            <v>4991.6692000000003</v>
          </cell>
          <cell r="D67">
            <v>5522.6986699999998</v>
          </cell>
          <cell r="F67">
            <v>5522.6986699999998</v>
          </cell>
          <cell r="G67">
            <v>10514.36787</v>
          </cell>
        </row>
        <row r="68">
          <cell r="A68">
            <v>222</v>
          </cell>
          <cell r="B68" t="str">
            <v>El Salvador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226</v>
          </cell>
          <cell r="B69" t="str">
            <v>Equatorial Guinea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C70">
            <v>4495.6221949999999</v>
          </cell>
          <cell r="D70">
            <v>0</v>
          </cell>
          <cell r="F70">
            <v>0</v>
          </cell>
          <cell r="G70">
            <v>4495.6221949999999</v>
          </cell>
        </row>
        <row r="71">
          <cell r="A71">
            <v>233</v>
          </cell>
          <cell r="B71" t="str">
            <v>Estonia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C72">
            <v>26594.583230000004</v>
          </cell>
          <cell r="D72">
            <v>10695.056923999997</v>
          </cell>
          <cell r="F72">
            <v>10695.056923999997</v>
          </cell>
          <cell r="G72">
            <v>37289.640154000001</v>
          </cell>
        </row>
        <row r="73">
          <cell r="A73">
            <v>583</v>
          </cell>
          <cell r="B73" t="str">
            <v>Fed States of Micronesia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246</v>
          </cell>
          <cell r="B75" t="str">
            <v>Finland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C76">
            <v>2804.8009400000001</v>
          </cell>
          <cell r="D76">
            <v>0</v>
          </cell>
          <cell r="F76">
            <v>0</v>
          </cell>
          <cell r="G76">
            <v>2804.8009400000001</v>
          </cell>
        </row>
        <row r="77">
          <cell r="A77">
            <v>266</v>
          </cell>
          <cell r="B77" t="str">
            <v>Gabon</v>
          </cell>
          <cell r="C77">
            <v>2232.9943800000001</v>
          </cell>
          <cell r="D77">
            <v>0</v>
          </cell>
          <cell r="F77">
            <v>0</v>
          </cell>
          <cell r="G77">
            <v>2232.9943800000001</v>
          </cell>
        </row>
        <row r="78">
          <cell r="A78">
            <v>270</v>
          </cell>
          <cell r="B78" t="str">
            <v>Gambia</v>
          </cell>
          <cell r="C78">
            <v>75.455010000000001</v>
          </cell>
          <cell r="D78">
            <v>0</v>
          </cell>
          <cell r="F78">
            <v>0</v>
          </cell>
          <cell r="G78">
            <v>75.455010000000001</v>
          </cell>
        </row>
        <row r="79">
          <cell r="A79">
            <v>268</v>
          </cell>
          <cell r="B79" t="str">
            <v>Georgia</v>
          </cell>
          <cell r="C79">
            <v>6163.6887999999999</v>
          </cell>
          <cell r="D79">
            <v>15542.42325</v>
          </cell>
          <cell r="F79">
            <v>15542.42325</v>
          </cell>
          <cell r="G79">
            <v>21706.11205</v>
          </cell>
        </row>
        <row r="80">
          <cell r="A80">
            <v>276</v>
          </cell>
          <cell r="B80" t="str">
            <v>Germany</v>
          </cell>
          <cell r="C80">
            <v>2467.0819100000003</v>
          </cell>
          <cell r="D80">
            <v>0</v>
          </cell>
          <cell r="F80">
            <v>0</v>
          </cell>
          <cell r="G80">
            <v>2467.0819100000003</v>
          </cell>
        </row>
        <row r="81">
          <cell r="A81">
            <v>288</v>
          </cell>
          <cell r="B81" t="str">
            <v>Ghana</v>
          </cell>
          <cell r="C81">
            <v>6457.72901</v>
          </cell>
          <cell r="D81">
            <v>0</v>
          </cell>
          <cell r="F81">
            <v>0</v>
          </cell>
          <cell r="G81">
            <v>6457.72901</v>
          </cell>
        </row>
        <row r="82">
          <cell r="A82">
            <v>300</v>
          </cell>
          <cell r="B82" t="str">
            <v>Greece</v>
          </cell>
          <cell r="C82">
            <v>1155.8928100000001</v>
          </cell>
          <cell r="D82">
            <v>0</v>
          </cell>
          <cell r="F82">
            <v>0</v>
          </cell>
          <cell r="G82">
            <v>1155.8928100000001</v>
          </cell>
        </row>
        <row r="83">
          <cell r="A83">
            <v>308</v>
          </cell>
          <cell r="B83" t="str">
            <v>Grenada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C85">
            <v>7869.5435199999993</v>
          </cell>
          <cell r="D85">
            <v>0</v>
          </cell>
          <cell r="F85">
            <v>0</v>
          </cell>
          <cell r="G85">
            <v>7869.5435199999993</v>
          </cell>
        </row>
        <row r="86">
          <cell r="A86">
            <v>624</v>
          </cell>
          <cell r="B86" t="str">
            <v>Guinea-Bissau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C90">
            <v>2681.4836</v>
          </cell>
          <cell r="D90">
            <v>0</v>
          </cell>
          <cell r="F90">
            <v>0</v>
          </cell>
          <cell r="G90">
            <v>2681.4836</v>
          </cell>
        </row>
        <row r="91">
          <cell r="A91">
            <v>352</v>
          </cell>
          <cell r="B91" t="str">
            <v>Iceland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C92">
            <v>4204.1090800000002</v>
          </cell>
          <cell r="D92">
            <v>0</v>
          </cell>
          <cell r="F92">
            <v>0</v>
          </cell>
          <cell r="G92">
            <v>4204.1090800000002</v>
          </cell>
        </row>
        <row r="93">
          <cell r="A93">
            <v>360</v>
          </cell>
          <cell r="B93" t="str">
            <v>Indonesia</v>
          </cell>
          <cell r="C93">
            <v>2478.9739799999998</v>
          </cell>
          <cell r="D93">
            <v>0</v>
          </cell>
          <cell r="F93">
            <v>0</v>
          </cell>
          <cell r="G93">
            <v>2478.9739799999998</v>
          </cell>
        </row>
        <row r="94">
          <cell r="A94">
            <v>364</v>
          </cell>
          <cell r="B94" t="str">
            <v>Iran, Islamic Republic</v>
          </cell>
          <cell r="C94">
            <v>14857.755570000001</v>
          </cell>
          <cell r="D94">
            <v>705.46133999999995</v>
          </cell>
          <cell r="F94">
            <v>705.46133999999995</v>
          </cell>
          <cell r="G94">
            <v>15563.216910000001</v>
          </cell>
        </row>
        <row r="95">
          <cell r="A95">
            <v>368</v>
          </cell>
          <cell r="B95" t="str">
            <v>Iraq</v>
          </cell>
          <cell r="C95">
            <v>334.74367500000005</v>
          </cell>
          <cell r="D95">
            <v>50372.657285000008</v>
          </cell>
          <cell r="F95">
            <v>50372.657285000008</v>
          </cell>
          <cell r="G95">
            <v>50707.400960000006</v>
          </cell>
        </row>
        <row r="96">
          <cell r="A96">
            <v>372</v>
          </cell>
          <cell r="B96" t="str">
            <v>Ireland</v>
          </cell>
          <cell r="C96">
            <v>724.03751</v>
          </cell>
          <cell r="D96">
            <v>0</v>
          </cell>
          <cell r="F96">
            <v>0</v>
          </cell>
          <cell r="G96">
            <v>724.03751</v>
          </cell>
        </row>
        <row r="97">
          <cell r="A97">
            <v>376</v>
          </cell>
          <cell r="B97" t="str">
            <v>Israel</v>
          </cell>
          <cell r="C97">
            <v>1753.2011</v>
          </cell>
          <cell r="D97">
            <v>0</v>
          </cell>
          <cell r="F97">
            <v>0</v>
          </cell>
          <cell r="G97">
            <v>1753.2011</v>
          </cell>
        </row>
        <row r="98">
          <cell r="A98">
            <v>380</v>
          </cell>
          <cell r="B98" t="str">
            <v>Italy</v>
          </cell>
          <cell r="C98">
            <v>3914.86184</v>
          </cell>
          <cell r="D98">
            <v>0</v>
          </cell>
          <cell r="F98">
            <v>0</v>
          </cell>
          <cell r="G98">
            <v>3914.86184</v>
          </cell>
        </row>
        <row r="99">
          <cell r="A99">
            <v>388</v>
          </cell>
          <cell r="B99" t="str">
            <v>Jamaica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C100">
            <v>2895.2588900000001</v>
          </cell>
          <cell r="D100">
            <v>0</v>
          </cell>
          <cell r="F100">
            <v>0</v>
          </cell>
          <cell r="G100">
            <v>2895.2588900000001</v>
          </cell>
        </row>
        <row r="101">
          <cell r="A101">
            <v>400</v>
          </cell>
          <cell r="B101" t="str">
            <v>Jordan</v>
          </cell>
          <cell r="C101">
            <v>1066.5434750000002</v>
          </cell>
          <cell r="D101">
            <v>44489.944395000006</v>
          </cell>
          <cell r="F101">
            <v>44489.944395000006</v>
          </cell>
          <cell r="G101">
            <v>45556.487870000004</v>
          </cell>
        </row>
        <row r="102">
          <cell r="A102">
            <v>398</v>
          </cell>
          <cell r="B102" t="str">
            <v>Kazakhstan</v>
          </cell>
          <cell r="C102">
            <v>2030.44489</v>
          </cell>
          <cell r="D102">
            <v>0</v>
          </cell>
          <cell r="F102">
            <v>0</v>
          </cell>
          <cell r="G102">
            <v>2030.44489</v>
          </cell>
        </row>
        <row r="103">
          <cell r="A103">
            <v>404</v>
          </cell>
          <cell r="B103" t="str">
            <v>Kenya</v>
          </cell>
          <cell r="C103">
            <v>53230.058730000004</v>
          </cell>
          <cell r="D103">
            <v>13231.673300000006</v>
          </cell>
          <cell r="F103">
            <v>13231.673300000006</v>
          </cell>
          <cell r="G103">
            <v>66461.732030000014</v>
          </cell>
        </row>
        <row r="104">
          <cell r="A104">
            <v>296</v>
          </cell>
          <cell r="B104" t="str">
            <v>Kiribati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C106">
            <v>1715.5975900000001</v>
          </cell>
          <cell r="D106">
            <v>0</v>
          </cell>
          <cell r="F106">
            <v>0</v>
          </cell>
          <cell r="G106">
            <v>1715.5975900000001</v>
          </cell>
        </row>
        <row r="107">
          <cell r="A107">
            <v>418</v>
          </cell>
          <cell r="B107" t="str">
            <v>Lao People's Dem Republic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C109">
            <v>2611.5923160000002</v>
          </cell>
          <cell r="D109">
            <v>6194.4811239999999</v>
          </cell>
          <cell r="F109">
            <v>6194.4811239999999</v>
          </cell>
          <cell r="G109">
            <v>8806.0734400000001</v>
          </cell>
        </row>
        <row r="110">
          <cell r="A110">
            <v>426</v>
          </cell>
          <cell r="B110" t="str">
            <v>Lesotho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C111">
            <v>23695.555379999998</v>
          </cell>
          <cell r="D111">
            <v>2859.82141</v>
          </cell>
          <cell r="F111">
            <v>2859.82141</v>
          </cell>
          <cell r="G111">
            <v>26555.376789999998</v>
          </cell>
        </row>
        <row r="112">
          <cell r="A112">
            <v>434</v>
          </cell>
          <cell r="B112" t="str">
            <v>Libyan Arab Jamahiriya</v>
          </cell>
          <cell r="C112">
            <v>1711.6659</v>
          </cell>
          <cell r="D112">
            <v>176.66543999999999</v>
          </cell>
          <cell r="F112">
            <v>176.66543999999999</v>
          </cell>
          <cell r="G112">
            <v>1888.33134</v>
          </cell>
        </row>
        <row r="113">
          <cell r="A113">
            <v>438</v>
          </cell>
          <cell r="B113" t="str">
            <v>Liechtenstein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C117">
            <v>2173.1024400000001</v>
          </cell>
          <cell r="D117">
            <v>68.124339999999989</v>
          </cell>
          <cell r="F117">
            <v>68.124339999999989</v>
          </cell>
          <cell r="G117">
            <v>2241.22678</v>
          </cell>
        </row>
        <row r="118">
          <cell r="A118">
            <v>458</v>
          </cell>
          <cell r="B118" t="str">
            <v>Malaysia</v>
          </cell>
          <cell r="C118">
            <v>5652.2584900000002</v>
          </cell>
          <cell r="D118">
            <v>0</v>
          </cell>
          <cell r="F118">
            <v>0</v>
          </cell>
          <cell r="G118">
            <v>5652.2584900000002</v>
          </cell>
        </row>
        <row r="119">
          <cell r="A119">
            <v>462</v>
          </cell>
          <cell r="B119" t="str">
            <v>Maldives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C120">
            <v>76.26091000000001</v>
          </cell>
          <cell r="D120">
            <v>0</v>
          </cell>
          <cell r="F120">
            <v>0</v>
          </cell>
          <cell r="G120">
            <v>76.26091000000001</v>
          </cell>
        </row>
        <row r="121">
          <cell r="A121">
            <v>470</v>
          </cell>
          <cell r="B121" t="str">
            <v>Malta</v>
          </cell>
          <cell r="C121">
            <v>112.01757000000001</v>
          </cell>
          <cell r="D121">
            <v>0</v>
          </cell>
          <cell r="F121">
            <v>0</v>
          </cell>
          <cell r="G121">
            <v>112.01757000000001</v>
          </cell>
        </row>
        <row r="122">
          <cell r="A122">
            <v>584</v>
          </cell>
          <cell r="B122" t="str">
            <v>Marshall Islands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C123">
            <v>1247.1254799999999</v>
          </cell>
          <cell r="D123">
            <v>7302.0710600000002</v>
          </cell>
          <cell r="F123">
            <v>7302.0710600000002</v>
          </cell>
          <cell r="G123">
            <v>8549.1965400000008</v>
          </cell>
        </row>
        <row r="124">
          <cell r="A124">
            <v>480</v>
          </cell>
          <cell r="B124" t="str">
            <v>Mauritius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C125">
            <v>2231.1718100000003</v>
          </cell>
          <cell r="D125">
            <v>0</v>
          </cell>
          <cell r="F125">
            <v>0</v>
          </cell>
          <cell r="G125">
            <v>2231.1718100000003</v>
          </cell>
        </row>
        <row r="126">
          <cell r="A126">
            <v>492</v>
          </cell>
          <cell r="B126" t="str">
            <v>Monaco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C127">
            <v>168.90371999999999</v>
          </cell>
          <cell r="D127">
            <v>0</v>
          </cell>
          <cell r="F127">
            <v>0</v>
          </cell>
          <cell r="G127">
            <v>168.90371999999999</v>
          </cell>
        </row>
        <row r="128">
          <cell r="A128">
            <v>499</v>
          </cell>
          <cell r="B128" t="str">
            <v>Montenegro</v>
          </cell>
          <cell r="C128">
            <v>2642.4550199999999</v>
          </cell>
          <cell r="D128">
            <v>0</v>
          </cell>
          <cell r="F128">
            <v>0</v>
          </cell>
          <cell r="G128">
            <v>2642.4550199999999</v>
          </cell>
        </row>
        <row r="129">
          <cell r="A129">
            <v>504</v>
          </cell>
          <cell r="B129" t="str">
            <v>Morocco</v>
          </cell>
          <cell r="C129">
            <v>1354.97585</v>
          </cell>
          <cell r="D129">
            <v>265.18016</v>
          </cell>
          <cell r="F129">
            <v>265.18016</v>
          </cell>
          <cell r="G129">
            <v>1620.1560100000002</v>
          </cell>
        </row>
        <row r="130">
          <cell r="A130">
            <v>508</v>
          </cell>
          <cell r="B130" t="str">
            <v>Mozambique</v>
          </cell>
          <cell r="C130">
            <v>2860.3163599999998</v>
          </cell>
          <cell r="D130">
            <v>550.82745</v>
          </cell>
          <cell r="F130">
            <v>550.82745</v>
          </cell>
          <cell r="G130">
            <v>3411.1438099999996</v>
          </cell>
        </row>
        <row r="131">
          <cell r="A131">
            <v>104</v>
          </cell>
          <cell r="B131" t="str">
            <v>Myanmar</v>
          </cell>
          <cell r="C131">
            <v>7011.56315</v>
          </cell>
          <cell r="D131">
            <v>6730.29097</v>
          </cell>
          <cell r="F131">
            <v>6730.29097</v>
          </cell>
          <cell r="G131">
            <v>13741.85412</v>
          </cell>
        </row>
        <row r="132">
          <cell r="A132">
            <v>516</v>
          </cell>
          <cell r="B132" t="str">
            <v>Namibia</v>
          </cell>
          <cell r="C132">
            <v>2515.6929799999998</v>
          </cell>
          <cell r="D132">
            <v>0</v>
          </cell>
          <cell r="F132">
            <v>0</v>
          </cell>
          <cell r="G132">
            <v>2515.6929799999998</v>
          </cell>
        </row>
        <row r="133">
          <cell r="A133">
            <v>520</v>
          </cell>
          <cell r="B133" t="str">
            <v>Nauru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C134">
            <v>10849.6963</v>
          </cell>
          <cell r="D134">
            <v>108.52280999999999</v>
          </cell>
          <cell r="F134">
            <v>108.52280999999999</v>
          </cell>
          <cell r="G134">
            <v>10958.21911</v>
          </cell>
        </row>
        <row r="135">
          <cell r="A135">
            <v>528</v>
          </cell>
          <cell r="B135" t="str">
            <v>Netherlands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C139">
            <v>3229.5291000000002</v>
          </cell>
          <cell r="D139">
            <v>0</v>
          </cell>
          <cell r="F139">
            <v>0</v>
          </cell>
          <cell r="G139">
            <v>3229.5291000000002</v>
          </cell>
        </row>
        <row r="140">
          <cell r="A140">
            <v>578</v>
          </cell>
          <cell r="B140" t="str">
            <v>Norway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C142">
            <v>21976.51267</v>
          </cell>
          <cell r="D142">
            <v>10011.574200000001</v>
          </cell>
          <cell r="F142">
            <v>10011.574200000001</v>
          </cell>
          <cell r="G142">
            <v>31988.086869999999</v>
          </cell>
        </row>
        <row r="143">
          <cell r="A143">
            <v>585</v>
          </cell>
          <cell r="B143" t="str">
            <v xml:space="preserve">Palau 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C144">
            <v>1233.11609</v>
          </cell>
          <cell r="D144">
            <v>0</v>
          </cell>
          <cell r="F144">
            <v>0</v>
          </cell>
          <cell r="G144">
            <v>1233.11609</v>
          </cell>
        </row>
        <row r="145">
          <cell r="A145">
            <v>598</v>
          </cell>
          <cell r="B145" t="str">
            <v>Papua New Guinea</v>
          </cell>
          <cell r="C145">
            <v>913.30534999999998</v>
          </cell>
          <cell r="D145">
            <v>0</v>
          </cell>
          <cell r="F145">
            <v>0</v>
          </cell>
          <cell r="G145">
            <v>913.30534999999998</v>
          </cell>
        </row>
        <row r="146">
          <cell r="A146">
            <v>600</v>
          </cell>
          <cell r="B146" t="str">
            <v>Paraguay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C148">
            <v>212.52339000000001</v>
          </cell>
          <cell r="D148">
            <v>0</v>
          </cell>
          <cell r="F148">
            <v>0</v>
          </cell>
          <cell r="G148">
            <v>212.52339000000001</v>
          </cell>
        </row>
        <row r="149">
          <cell r="A149">
            <v>616</v>
          </cell>
          <cell r="B149" t="str">
            <v>Poland</v>
          </cell>
          <cell r="C149">
            <v>872.66045999999994</v>
          </cell>
          <cell r="D149">
            <v>0</v>
          </cell>
          <cell r="F149">
            <v>0</v>
          </cell>
          <cell r="G149">
            <v>872.66045999999994</v>
          </cell>
        </row>
        <row r="150">
          <cell r="A150">
            <v>620</v>
          </cell>
          <cell r="B150" t="str">
            <v>Portugal</v>
          </cell>
          <cell r="C150">
            <v>86.036429999999996</v>
          </cell>
          <cell r="D150">
            <v>0</v>
          </cell>
          <cell r="F150">
            <v>0</v>
          </cell>
          <cell r="G150">
            <v>86.036429999999996</v>
          </cell>
        </row>
        <row r="151">
          <cell r="A151">
            <v>634</v>
          </cell>
          <cell r="B151" t="str">
            <v>Qatar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C152">
            <v>748.70326999999997</v>
          </cell>
          <cell r="D152">
            <v>0</v>
          </cell>
          <cell r="F152">
            <v>0</v>
          </cell>
          <cell r="G152">
            <v>748.70326999999997</v>
          </cell>
        </row>
        <row r="153">
          <cell r="A153">
            <v>498</v>
          </cell>
          <cell r="B153" t="str">
            <v>Rep of Moldova</v>
          </cell>
          <cell r="C153">
            <v>703.32084999999995</v>
          </cell>
          <cell r="D153">
            <v>0</v>
          </cell>
          <cell r="F153">
            <v>0</v>
          </cell>
          <cell r="G153">
            <v>703.32084999999995</v>
          </cell>
        </row>
        <row r="154">
          <cell r="A154">
            <v>642</v>
          </cell>
          <cell r="B154" t="str">
            <v>Romania</v>
          </cell>
          <cell r="C154">
            <v>953.97166000000004</v>
          </cell>
          <cell r="D154">
            <v>0</v>
          </cell>
          <cell r="F154">
            <v>0</v>
          </cell>
          <cell r="G154">
            <v>953.97166000000004</v>
          </cell>
        </row>
        <row r="155">
          <cell r="A155">
            <v>643</v>
          </cell>
          <cell r="B155" t="str">
            <v>Russian Federation</v>
          </cell>
          <cell r="C155">
            <v>14453.367880000002</v>
          </cell>
          <cell r="D155">
            <v>387.13589000000002</v>
          </cell>
          <cell r="F155">
            <v>387.13589000000002</v>
          </cell>
          <cell r="G155">
            <v>14840.503770000001</v>
          </cell>
        </row>
        <row r="156">
          <cell r="A156">
            <v>646</v>
          </cell>
          <cell r="B156" t="str">
            <v>Rwanda</v>
          </cell>
          <cell r="C156">
            <v>8608.2069400000019</v>
          </cell>
          <cell r="D156">
            <v>170.49239</v>
          </cell>
          <cell r="F156">
            <v>170.49239</v>
          </cell>
          <cell r="G156">
            <v>8778.6993300000013</v>
          </cell>
        </row>
        <row r="157">
          <cell r="A157">
            <v>882</v>
          </cell>
          <cell r="B157" t="str">
            <v>Samoa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C160">
            <v>2761.0540499999997</v>
          </cell>
          <cell r="D160">
            <v>394.19056</v>
          </cell>
          <cell r="F160">
            <v>394.19056</v>
          </cell>
          <cell r="G160">
            <v>3155.2446099999997</v>
          </cell>
        </row>
        <row r="161">
          <cell r="A161">
            <v>686</v>
          </cell>
          <cell r="B161" t="str">
            <v>Senegal</v>
          </cell>
          <cell r="C161">
            <v>11562.17051</v>
          </cell>
          <cell r="D161">
            <v>1810.30396</v>
          </cell>
          <cell r="F161">
            <v>1810.30396</v>
          </cell>
          <cell r="G161">
            <v>13372.474469999999</v>
          </cell>
        </row>
        <row r="162">
          <cell r="A162">
            <v>688</v>
          </cell>
          <cell r="B162" t="str">
            <v>Serbia</v>
          </cell>
          <cell r="C162">
            <v>23393.309779999996</v>
          </cell>
          <cell r="D162">
            <v>0</v>
          </cell>
          <cell r="F162">
            <v>0</v>
          </cell>
          <cell r="G162">
            <v>23393.309779999996</v>
          </cell>
        </row>
        <row r="163">
          <cell r="A163">
            <v>690</v>
          </cell>
          <cell r="B163" t="str">
            <v>Seychelles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C164">
            <v>6472.2686599999997</v>
          </cell>
          <cell r="D164">
            <v>147.97297</v>
          </cell>
          <cell r="F164">
            <v>147.97297</v>
          </cell>
          <cell r="G164">
            <v>6620.2416299999995</v>
          </cell>
        </row>
        <row r="165">
          <cell r="A165">
            <v>702</v>
          </cell>
          <cell r="B165" t="str">
            <v>Singapore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C166">
            <v>443.30339000000004</v>
          </cell>
          <cell r="D166">
            <v>0</v>
          </cell>
          <cell r="F166">
            <v>0</v>
          </cell>
          <cell r="G166">
            <v>443.30339000000004</v>
          </cell>
        </row>
        <row r="167">
          <cell r="A167">
            <v>705</v>
          </cell>
          <cell r="B167" t="str">
            <v>Slovenia</v>
          </cell>
          <cell r="C167">
            <v>97.893910000000005</v>
          </cell>
          <cell r="D167">
            <v>0</v>
          </cell>
          <cell r="F167">
            <v>0</v>
          </cell>
          <cell r="G167">
            <v>97.893910000000005</v>
          </cell>
        </row>
        <row r="168">
          <cell r="A168">
            <v>90</v>
          </cell>
          <cell r="B168" t="str">
            <v>Solomon Islands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C169">
            <v>6181.6386800000009</v>
          </cell>
          <cell r="D169">
            <v>14063.271719999999</v>
          </cell>
          <cell r="F169">
            <v>14063.271719999999</v>
          </cell>
          <cell r="G169">
            <v>20244.910400000001</v>
          </cell>
        </row>
        <row r="170">
          <cell r="A170">
            <v>710</v>
          </cell>
          <cell r="B170" t="str">
            <v>South Africa</v>
          </cell>
          <cell r="C170">
            <v>9288.9509600000001</v>
          </cell>
          <cell r="D170">
            <v>3154.5462599999996</v>
          </cell>
          <cell r="F170">
            <v>3154.5462599999996</v>
          </cell>
          <cell r="G170">
            <v>12443.497219999999</v>
          </cell>
        </row>
        <row r="171">
          <cell r="A171">
            <v>724</v>
          </cell>
          <cell r="B171" t="str">
            <v>Spain</v>
          </cell>
          <cell r="C171">
            <v>1355.6888000000001</v>
          </cell>
          <cell r="D171">
            <v>0</v>
          </cell>
          <cell r="F171">
            <v>0</v>
          </cell>
          <cell r="G171">
            <v>1355.6888000000001</v>
          </cell>
        </row>
        <row r="172">
          <cell r="A172">
            <v>144</v>
          </cell>
          <cell r="B172" t="str">
            <v>Sri Lanka</v>
          </cell>
          <cell r="C172">
            <v>19600.639059999998</v>
          </cell>
          <cell r="D172">
            <v>523.08038999999997</v>
          </cell>
          <cell r="F172">
            <v>523.08038999999997</v>
          </cell>
          <cell r="G172">
            <v>20123.719449999997</v>
          </cell>
        </row>
        <row r="173">
          <cell r="A173">
            <v>659</v>
          </cell>
          <cell r="B173" t="str">
            <v>St. Kitts and Nevis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C176">
            <v>19203.085642000002</v>
          </cell>
          <cell r="D176">
            <v>70793.340297999908</v>
          </cell>
          <cell r="F176">
            <v>70793.340297999908</v>
          </cell>
          <cell r="G176">
            <v>89996.425939999914</v>
          </cell>
        </row>
        <row r="177">
          <cell r="A177">
            <v>740</v>
          </cell>
          <cell r="B177" t="str">
            <v>Suriname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C179">
            <v>1629.7892400000001</v>
          </cell>
          <cell r="D179">
            <v>0</v>
          </cell>
          <cell r="F179">
            <v>0</v>
          </cell>
          <cell r="G179">
            <v>1629.7892400000001</v>
          </cell>
        </row>
        <row r="180">
          <cell r="A180">
            <v>756</v>
          </cell>
          <cell r="B180" t="str">
            <v>Switzerland</v>
          </cell>
          <cell r="C180">
            <v>675.23004000000003</v>
          </cell>
          <cell r="D180">
            <v>0</v>
          </cell>
          <cell r="F180">
            <v>0</v>
          </cell>
          <cell r="G180">
            <v>675.23004000000003</v>
          </cell>
        </row>
        <row r="181">
          <cell r="A181">
            <v>760</v>
          </cell>
          <cell r="B181" t="str">
            <v>Syrian Arab Republic</v>
          </cell>
          <cell r="C181">
            <v>1103.581952</v>
          </cell>
          <cell r="D181">
            <v>107019.04655799997</v>
          </cell>
          <cell r="F181">
            <v>107019.04655799997</v>
          </cell>
          <cell r="G181">
            <v>108122.62850999997</v>
          </cell>
        </row>
        <row r="182">
          <cell r="A182">
            <v>762</v>
          </cell>
          <cell r="B182" t="str">
            <v>Tajikstan</v>
          </cell>
          <cell r="C182">
            <v>904.77643999999998</v>
          </cell>
          <cell r="D182">
            <v>0</v>
          </cell>
          <cell r="F182">
            <v>0</v>
          </cell>
          <cell r="G182">
            <v>904.77643999999998</v>
          </cell>
        </row>
        <row r="183">
          <cell r="A183">
            <v>764</v>
          </cell>
          <cell r="B183" t="str">
            <v>Thailand</v>
          </cell>
          <cell r="C183">
            <v>13930.6618</v>
          </cell>
          <cell r="D183">
            <v>49.145820000000001</v>
          </cell>
          <cell r="F183">
            <v>49.145820000000001</v>
          </cell>
          <cell r="G183">
            <v>13979.80762</v>
          </cell>
        </row>
        <row r="184">
          <cell r="A184">
            <v>807</v>
          </cell>
          <cell r="B184" t="str">
            <v>The Former YR of Macedonia</v>
          </cell>
          <cell r="C184">
            <v>3064.3370399999999</v>
          </cell>
          <cell r="D184">
            <v>0</v>
          </cell>
          <cell r="F184">
            <v>0</v>
          </cell>
          <cell r="G184">
            <v>3064.3370399999999</v>
          </cell>
        </row>
        <row r="185">
          <cell r="A185">
            <v>626</v>
          </cell>
          <cell r="B185" t="str">
            <v>Timor-Leste</v>
          </cell>
          <cell r="C185">
            <v>214.10842000000002</v>
          </cell>
          <cell r="D185">
            <v>0</v>
          </cell>
          <cell r="F185">
            <v>0</v>
          </cell>
          <cell r="G185">
            <v>214.10842000000002</v>
          </cell>
        </row>
        <row r="186">
          <cell r="A186">
            <v>768</v>
          </cell>
          <cell r="B186" t="str">
            <v>Togo</v>
          </cell>
          <cell r="C186">
            <v>379.30828000000002</v>
          </cell>
          <cell r="D186">
            <v>0</v>
          </cell>
          <cell r="F186">
            <v>0</v>
          </cell>
          <cell r="G186">
            <v>379.30828000000002</v>
          </cell>
        </row>
        <row r="187">
          <cell r="A187">
            <v>776</v>
          </cell>
          <cell r="B187" t="str">
            <v xml:space="preserve">Tonga 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C189">
            <v>483.16998000000001</v>
          </cell>
          <cell r="D189">
            <v>156.11821</v>
          </cell>
          <cell r="F189">
            <v>156.11821</v>
          </cell>
          <cell r="G189">
            <v>639.28818999999999</v>
          </cell>
        </row>
        <row r="190">
          <cell r="A190">
            <v>792</v>
          </cell>
          <cell r="B190" t="str">
            <v>Turkey</v>
          </cell>
          <cell r="C190">
            <v>6275.213279999999</v>
          </cell>
          <cell r="D190">
            <v>2104.7857100000001</v>
          </cell>
          <cell r="F190">
            <v>2104.7857100000001</v>
          </cell>
          <cell r="G190">
            <v>8379.99899</v>
          </cell>
        </row>
        <row r="191">
          <cell r="A191">
            <v>795</v>
          </cell>
          <cell r="B191" t="str">
            <v>Turkmenistan</v>
          </cell>
          <cell r="C191">
            <v>899.10752000000002</v>
          </cell>
          <cell r="D191">
            <v>0</v>
          </cell>
          <cell r="F191">
            <v>0</v>
          </cell>
          <cell r="G191">
            <v>899.10752000000002</v>
          </cell>
        </row>
        <row r="192">
          <cell r="A192">
            <v>798</v>
          </cell>
          <cell r="B192" t="str">
            <v>Tuvalu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C193">
            <v>19992.369608999998</v>
          </cell>
          <cell r="D193">
            <v>16837.503610999993</v>
          </cell>
          <cell r="F193">
            <v>16837.503610999993</v>
          </cell>
          <cell r="G193">
            <v>36829.873219999994</v>
          </cell>
        </row>
        <row r="194">
          <cell r="A194">
            <v>804</v>
          </cell>
          <cell r="B194" t="str">
            <v>Ukraine</v>
          </cell>
          <cell r="C194">
            <v>2937.8195499999997</v>
          </cell>
          <cell r="D194">
            <v>0</v>
          </cell>
          <cell r="F194">
            <v>0</v>
          </cell>
          <cell r="G194">
            <v>2937.8195499999997</v>
          </cell>
        </row>
        <row r="195">
          <cell r="A195">
            <v>784</v>
          </cell>
          <cell r="B195" t="str">
            <v>United Arab Emirates</v>
          </cell>
          <cell r="C195">
            <v>2133.2197500000002</v>
          </cell>
          <cell r="D195">
            <v>0</v>
          </cell>
          <cell r="F195">
            <v>0</v>
          </cell>
          <cell r="G195">
            <v>2133.2197500000002</v>
          </cell>
        </row>
        <row r="196">
          <cell r="A196">
            <v>826</v>
          </cell>
          <cell r="B196" t="str">
            <v>United Kingdom</v>
          </cell>
          <cell r="C196">
            <v>1741.9016999999999</v>
          </cell>
          <cell r="D196">
            <v>0</v>
          </cell>
          <cell r="F196">
            <v>0</v>
          </cell>
          <cell r="G196">
            <v>1741.9016999999999</v>
          </cell>
        </row>
        <row r="197">
          <cell r="A197">
            <v>834</v>
          </cell>
          <cell r="B197" t="str">
            <v>United Rep of Tanzania</v>
          </cell>
          <cell r="C197">
            <v>36172.787941000002</v>
          </cell>
          <cell r="D197">
            <v>14708.532659</v>
          </cell>
          <cell r="F197">
            <v>14708.532659</v>
          </cell>
          <cell r="G197">
            <v>50881.320600000006</v>
          </cell>
        </row>
        <row r="198">
          <cell r="A198">
            <v>840</v>
          </cell>
          <cell r="B198" t="str">
            <v xml:space="preserve">United States </v>
          </cell>
          <cell r="C198">
            <v>3423.9345800000001</v>
          </cell>
          <cell r="D198">
            <v>0</v>
          </cell>
          <cell r="F198">
            <v>0</v>
          </cell>
          <cell r="G198">
            <v>3423.9345800000001</v>
          </cell>
        </row>
        <row r="199">
          <cell r="A199">
            <v>858</v>
          </cell>
          <cell r="B199" t="str">
            <v>Uruguay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C200">
            <v>135.81845000000001</v>
          </cell>
          <cell r="D200">
            <v>0</v>
          </cell>
          <cell r="F200">
            <v>0</v>
          </cell>
          <cell r="G200">
            <v>135.81845000000001</v>
          </cell>
        </row>
        <row r="201">
          <cell r="A201">
            <v>548</v>
          </cell>
          <cell r="B201" t="str">
            <v>Vanuatu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C202">
            <v>3575.2987599999997</v>
          </cell>
          <cell r="D202">
            <v>0</v>
          </cell>
          <cell r="F202">
            <v>0</v>
          </cell>
          <cell r="G202">
            <v>3575.2987599999997</v>
          </cell>
        </row>
        <row r="203">
          <cell r="A203">
            <v>704</v>
          </cell>
          <cell r="B203" t="str">
            <v>Vietnam</v>
          </cell>
          <cell r="C203">
            <v>855.00220999999999</v>
          </cell>
          <cell r="D203">
            <v>0</v>
          </cell>
          <cell r="F203">
            <v>0</v>
          </cell>
          <cell r="G203">
            <v>855.00220999999999</v>
          </cell>
        </row>
        <row r="204">
          <cell r="A204">
            <v>887</v>
          </cell>
          <cell r="B204" t="str">
            <v>Yemen</v>
          </cell>
          <cell r="C204">
            <v>10860.23228</v>
          </cell>
          <cell r="D204">
            <v>4810.5792599999995</v>
          </cell>
          <cell r="F204">
            <v>4810.5792599999995</v>
          </cell>
          <cell r="G204">
            <v>15670.811539999999</v>
          </cell>
        </row>
        <row r="205">
          <cell r="A205">
            <v>894</v>
          </cell>
          <cell r="B205" t="str">
            <v>Zambia</v>
          </cell>
          <cell r="C205">
            <v>10671.169980000001</v>
          </cell>
          <cell r="D205">
            <v>844.26616999999999</v>
          </cell>
          <cell r="F205">
            <v>844.26616999999999</v>
          </cell>
          <cell r="G205">
            <v>11515.436150000001</v>
          </cell>
        </row>
        <row r="206">
          <cell r="A206">
            <v>716</v>
          </cell>
          <cell r="B206" t="str">
            <v>Zimbabwe</v>
          </cell>
          <cell r="C206">
            <v>2427.9703999999997</v>
          </cell>
          <cell r="D206">
            <v>276.25024999999999</v>
          </cell>
          <cell r="F206">
            <v>276.25024999999999</v>
          </cell>
          <cell r="G206">
            <v>2704.2206499999998</v>
          </cell>
        </row>
        <row r="208">
          <cell r="B208" t="str">
            <v>Total Member States</v>
          </cell>
          <cell r="C208">
            <v>827972.26847500016</v>
          </cell>
          <cell r="D208">
            <v>484424.24724799988</v>
          </cell>
          <cell r="E208">
            <v>0</v>
          </cell>
          <cell r="F208">
            <v>484424.24724799988</v>
          </cell>
          <cell r="G208">
            <v>1312396.5157229996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F231">
            <v>0</v>
          </cell>
          <cell r="G231">
            <v>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40">
          <cell r="B240" t="str">
            <v>Total countries/areas</v>
          </cell>
          <cell r="C240">
            <v>827972.26847500016</v>
          </cell>
          <cell r="D240">
            <v>484424.24724799988</v>
          </cell>
          <cell r="E240">
            <v>0</v>
          </cell>
          <cell r="F240">
            <v>484424.24724799988</v>
          </cell>
          <cell r="G240">
            <v>1312396.5157229996</v>
          </cell>
        </row>
        <row r="242">
          <cell r="A242">
            <v>711</v>
          </cell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141</v>
          </cell>
          <cell r="B244" t="str">
            <v>Asia and the Pacific</v>
          </cell>
          <cell r="F244">
            <v>0</v>
          </cell>
          <cell r="G244">
            <v>0</v>
          </cell>
        </row>
        <row r="245">
          <cell r="A245">
            <v>19</v>
          </cell>
          <cell r="B245" t="str">
            <v>Americas</v>
          </cell>
          <cell r="F245">
            <v>0</v>
          </cell>
          <cell r="G245">
            <v>0</v>
          </cell>
        </row>
        <row r="246">
          <cell r="A246">
            <v>146</v>
          </cell>
          <cell r="B246" t="str">
            <v>Western Asia</v>
          </cell>
          <cell r="F246">
            <v>0</v>
          </cell>
          <cell r="G246">
            <v>0</v>
          </cell>
        </row>
        <row r="247">
          <cell r="A247">
            <v>150</v>
          </cell>
          <cell r="B247" t="str">
            <v>Europe</v>
          </cell>
          <cell r="F247">
            <v>0</v>
          </cell>
          <cell r="G247">
            <v>0</v>
          </cell>
        </row>
        <row r="248">
          <cell r="A248">
            <v>1020</v>
          </cell>
          <cell r="B248" t="str">
            <v>Global/interregional</v>
          </cell>
          <cell r="F248">
            <v>0</v>
          </cell>
          <cell r="G248">
            <v>0</v>
          </cell>
        </row>
        <row r="249">
          <cell r="A249">
            <v>1021</v>
          </cell>
          <cell r="B249" t="str">
            <v>Other (please specify, using Excel's Insert Row commany if necessary)</v>
          </cell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B251" t="str">
            <v>Total, Regional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3">
          <cell r="A253">
            <v>2401</v>
          </cell>
          <cell r="B253" t="str">
            <v>Not elsewhere classified (from table 3b)</v>
          </cell>
          <cell r="C253">
            <v>265492.71213</v>
          </cell>
          <cell r="D253">
            <v>19584.058000000001</v>
          </cell>
          <cell r="E253">
            <v>0</v>
          </cell>
          <cell r="F253">
            <v>19584.058000000001</v>
          </cell>
          <cell r="G253">
            <v>285076.77013000002</v>
          </cell>
        </row>
        <row r="255">
          <cell r="B255" t="str">
            <v>Total</v>
          </cell>
          <cell r="C255">
            <v>1093464.9806050002</v>
          </cell>
          <cell r="D255">
            <v>504008.3052479999</v>
          </cell>
          <cell r="E255">
            <v>0</v>
          </cell>
          <cell r="F255">
            <v>504008.3052479999</v>
          </cell>
          <cell r="G255">
            <v>1597473.2858529997</v>
          </cell>
        </row>
      </sheetData>
      <sheetData sheetId="1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J11" t="str">
            <v>Loans</v>
          </cell>
          <cell r="K11" t="str">
            <v>Grants</v>
          </cell>
          <cell r="M11" t="str">
            <v>TOTAL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  <cell r="J12">
            <v>0</v>
          </cell>
          <cell r="M12">
            <v>0</v>
          </cell>
        </row>
        <row r="13">
          <cell r="A13">
            <v>8</v>
          </cell>
          <cell r="B13" t="str">
            <v>Albania</v>
          </cell>
          <cell r="D13">
            <v>2146.64732</v>
          </cell>
          <cell r="F13">
            <v>2146.64732</v>
          </cell>
          <cell r="G13">
            <v>2146.64732</v>
          </cell>
          <cell r="J13">
            <v>2146.64732</v>
          </cell>
          <cell r="M13">
            <v>2146.64732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  <cell r="J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D16">
            <v>531.08069</v>
          </cell>
          <cell r="F16">
            <v>531.08069</v>
          </cell>
          <cell r="G16">
            <v>531.08069</v>
          </cell>
          <cell r="J16">
            <v>474.08069</v>
          </cell>
          <cell r="K16">
            <v>57</v>
          </cell>
          <cell r="M16">
            <v>531.08069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D18">
            <v>3064.58221</v>
          </cell>
          <cell r="F18">
            <v>3064.58221</v>
          </cell>
          <cell r="G18">
            <v>3064.58221</v>
          </cell>
          <cell r="J18">
            <v>3064.58221</v>
          </cell>
          <cell r="M18">
            <v>3064.58221</v>
          </cell>
        </row>
        <row r="19">
          <cell r="A19">
            <v>51</v>
          </cell>
          <cell r="B19" t="str">
            <v>Armenia</v>
          </cell>
          <cell r="D19">
            <v>4281.4128899999996</v>
          </cell>
          <cell r="F19">
            <v>4281.4128899999996</v>
          </cell>
          <cell r="G19">
            <v>4281.4128899999996</v>
          </cell>
          <cell r="J19">
            <v>4248.4128899999996</v>
          </cell>
          <cell r="K19">
            <v>33</v>
          </cell>
          <cell r="M19">
            <v>4281.4128899999996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J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J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D22">
            <v>4253.6756299999997</v>
          </cell>
          <cell r="F22">
            <v>4253.6756299999997</v>
          </cell>
          <cell r="G22">
            <v>4253.6756299999997</v>
          </cell>
          <cell r="J22">
            <v>4253.6756299999997</v>
          </cell>
          <cell r="M22">
            <v>4253.6756299999997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J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D25">
            <v>13411.149030000002</v>
          </cell>
          <cell r="F25">
            <v>13411.149030000002</v>
          </cell>
          <cell r="G25">
            <v>13411.149030000002</v>
          </cell>
          <cell r="J25">
            <v>13411.149030000002</v>
          </cell>
          <cell r="M25">
            <v>13411.149030000002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J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J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D30">
            <v>2633.1188100000004</v>
          </cell>
          <cell r="F30">
            <v>2633.1188100000004</v>
          </cell>
          <cell r="G30">
            <v>2633.1188100000004</v>
          </cell>
          <cell r="J30">
            <v>2552.1188100000004</v>
          </cell>
          <cell r="K30">
            <v>81</v>
          </cell>
          <cell r="M30">
            <v>2633.1188100000004</v>
          </cell>
        </row>
        <row r="31">
          <cell r="A31">
            <v>64</v>
          </cell>
          <cell r="B31" t="str">
            <v>Bhutan</v>
          </cell>
          <cell r="D31">
            <v>1840.4851200000001</v>
          </cell>
          <cell r="F31">
            <v>1840.4851200000001</v>
          </cell>
          <cell r="G31">
            <v>1840.4851200000001</v>
          </cell>
          <cell r="J31">
            <v>1840.4851200000001</v>
          </cell>
          <cell r="M31">
            <v>1840.4851200000001</v>
          </cell>
        </row>
        <row r="32">
          <cell r="A32">
            <v>68</v>
          </cell>
          <cell r="B32" t="str">
            <v>Bolivia</v>
          </cell>
          <cell r="D32">
            <v>3500.1442299999999</v>
          </cell>
          <cell r="F32">
            <v>3500.1442299999999</v>
          </cell>
          <cell r="G32">
            <v>3500.1442299999999</v>
          </cell>
          <cell r="J32">
            <v>3500.1442299999999</v>
          </cell>
          <cell r="M32">
            <v>3500.1442299999999</v>
          </cell>
        </row>
        <row r="33">
          <cell r="A33">
            <v>70</v>
          </cell>
          <cell r="B33" t="str">
            <v>Bosnia and Herzegovina</v>
          </cell>
          <cell r="D33">
            <v>2353.2373600000001</v>
          </cell>
          <cell r="F33">
            <v>2353.2373600000001</v>
          </cell>
          <cell r="G33">
            <v>2353.2373600000001</v>
          </cell>
          <cell r="J33">
            <v>2353.2373600000001</v>
          </cell>
          <cell r="M33">
            <v>2353.2373600000001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J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D35">
            <v>12056.226900000001</v>
          </cell>
          <cell r="F35">
            <v>12056.226900000001</v>
          </cell>
          <cell r="G35">
            <v>12056.226900000001</v>
          </cell>
          <cell r="J35">
            <v>12056.226900000001</v>
          </cell>
          <cell r="M35">
            <v>12056.226900000001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J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D38">
            <v>7924.3813599999994</v>
          </cell>
          <cell r="F38">
            <v>7924.3813599999994</v>
          </cell>
          <cell r="G38">
            <v>7924.3813599999994</v>
          </cell>
          <cell r="J38">
            <v>7791.3813599999994</v>
          </cell>
          <cell r="K38">
            <v>133</v>
          </cell>
          <cell r="M38">
            <v>7924.3813599999994</v>
          </cell>
        </row>
        <row r="39">
          <cell r="A39">
            <v>108</v>
          </cell>
          <cell r="B39" t="str">
            <v>Burundi</v>
          </cell>
          <cell r="D39">
            <v>6299.6929900000005</v>
          </cell>
          <cell r="F39">
            <v>6299.6929900000005</v>
          </cell>
          <cell r="G39">
            <v>6299.6929900000005</v>
          </cell>
          <cell r="J39">
            <v>6299.6929900000005</v>
          </cell>
          <cell r="M39">
            <v>6299.6929900000005</v>
          </cell>
        </row>
        <row r="40">
          <cell r="A40">
            <v>116</v>
          </cell>
          <cell r="B40" t="str">
            <v>Cambodia</v>
          </cell>
          <cell r="D40">
            <v>4146.1780899999994</v>
          </cell>
          <cell r="F40">
            <v>4146.1780899999994</v>
          </cell>
          <cell r="G40">
            <v>4146.1780899999994</v>
          </cell>
          <cell r="J40">
            <v>2772.1780899999999</v>
          </cell>
          <cell r="K40">
            <v>1374</v>
          </cell>
          <cell r="M40">
            <v>4146.1780899999994</v>
          </cell>
        </row>
        <row r="41">
          <cell r="A41">
            <v>120</v>
          </cell>
          <cell r="B41" t="str">
            <v>Cameroon</v>
          </cell>
          <cell r="D41">
            <v>3204.83176</v>
          </cell>
          <cell r="F41">
            <v>3204.83176</v>
          </cell>
          <cell r="G41">
            <v>3204.83176</v>
          </cell>
          <cell r="J41">
            <v>3204.83176</v>
          </cell>
          <cell r="M41">
            <v>3204.83176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J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D43">
            <v>1025.8956700000001</v>
          </cell>
          <cell r="F43">
            <v>1025.8956700000001</v>
          </cell>
          <cell r="G43">
            <v>1025.8956700000001</v>
          </cell>
          <cell r="J43">
            <v>1025.8956700000001</v>
          </cell>
          <cell r="M43">
            <v>1025.8956700000001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J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D45">
            <v>3609.3154</v>
          </cell>
          <cell r="F45">
            <v>3609.3154</v>
          </cell>
          <cell r="G45">
            <v>3609.3154</v>
          </cell>
          <cell r="J45">
            <v>3609.3154</v>
          </cell>
          <cell r="M45">
            <v>3609.3154</v>
          </cell>
        </row>
        <row r="46">
          <cell r="A46">
            <v>152</v>
          </cell>
          <cell r="B46" t="str">
            <v>Chile</v>
          </cell>
          <cell r="D46">
            <v>78</v>
          </cell>
          <cell r="F46">
            <v>20772.418769999997</v>
          </cell>
          <cell r="G46">
            <v>20772.418769999997</v>
          </cell>
          <cell r="J46">
            <v>0</v>
          </cell>
          <cell r="K46">
            <v>78</v>
          </cell>
          <cell r="M46">
            <v>78</v>
          </cell>
        </row>
        <row r="47">
          <cell r="A47">
            <v>156</v>
          </cell>
          <cell r="B47" t="str">
            <v>China</v>
          </cell>
          <cell r="D47">
            <v>20772.418769999997</v>
          </cell>
          <cell r="F47">
            <v>5686.3850999999995</v>
          </cell>
          <cell r="G47">
            <v>5686.3850999999995</v>
          </cell>
          <cell r="J47">
            <v>20269.418769999997</v>
          </cell>
          <cell r="K47">
            <v>503</v>
          </cell>
          <cell r="M47">
            <v>20772.418769999997</v>
          </cell>
        </row>
        <row r="48">
          <cell r="A48">
            <v>170</v>
          </cell>
          <cell r="B48" t="str">
            <v>Colombia</v>
          </cell>
          <cell r="D48">
            <v>5686.3850999999995</v>
          </cell>
          <cell r="F48">
            <v>90</v>
          </cell>
          <cell r="G48">
            <v>90</v>
          </cell>
          <cell r="J48">
            <v>4893.3850999999995</v>
          </cell>
          <cell r="K48">
            <v>793</v>
          </cell>
          <cell r="M48">
            <v>5686.3850999999995</v>
          </cell>
        </row>
        <row r="49">
          <cell r="A49">
            <v>174</v>
          </cell>
          <cell r="B49" t="str">
            <v>Comoros</v>
          </cell>
          <cell r="D49">
            <v>90</v>
          </cell>
          <cell r="F49">
            <v>90</v>
          </cell>
          <cell r="G49">
            <v>90</v>
          </cell>
          <cell r="J49">
            <v>0</v>
          </cell>
          <cell r="K49">
            <v>90</v>
          </cell>
          <cell r="M49">
            <v>90</v>
          </cell>
        </row>
        <row r="50">
          <cell r="A50">
            <v>178</v>
          </cell>
          <cell r="B50" t="str">
            <v>Congo</v>
          </cell>
          <cell r="D50">
            <v>2798.4989800000003</v>
          </cell>
          <cell r="F50">
            <v>2798.4989800000003</v>
          </cell>
          <cell r="G50">
            <v>2798.4989800000003</v>
          </cell>
          <cell r="J50">
            <v>2798.4989800000003</v>
          </cell>
          <cell r="M50">
            <v>2798.4989800000003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J51">
            <v>0</v>
          </cell>
          <cell r="M51">
            <v>0</v>
          </cell>
        </row>
        <row r="52">
          <cell r="A52">
            <v>384</v>
          </cell>
          <cell r="B52" t="str">
            <v>Cote d'Ivoire</v>
          </cell>
          <cell r="D52">
            <v>1055.8846000000001</v>
          </cell>
          <cell r="F52">
            <v>1055.8846000000001</v>
          </cell>
          <cell r="G52">
            <v>1055.8846000000001</v>
          </cell>
          <cell r="J52">
            <v>1055.8846000000001</v>
          </cell>
          <cell r="M52">
            <v>1055.8846000000001</v>
          </cell>
        </row>
        <row r="53">
          <cell r="A53">
            <v>191</v>
          </cell>
          <cell r="B53" t="str">
            <v>Croatia</v>
          </cell>
          <cell r="D53">
            <v>439</v>
          </cell>
          <cell r="F53">
            <v>439</v>
          </cell>
          <cell r="G53">
            <v>439</v>
          </cell>
          <cell r="J53">
            <v>0</v>
          </cell>
          <cell r="K53">
            <v>439</v>
          </cell>
          <cell r="M53">
            <v>439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J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2289.8312599999999</v>
          </cell>
          <cell r="F57">
            <v>2289.8312599999999</v>
          </cell>
          <cell r="G57">
            <v>2289.8312599999999</v>
          </cell>
          <cell r="J57">
            <v>2289.8312599999999</v>
          </cell>
          <cell r="M57">
            <v>2289.8312599999999</v>
          </cell>
        </row>
        <row r="58">
          <cell r="A58">
            <v>180</v>
          </cell>
          <cell r="B58" t="str">
            <v>Dem Rep of the Congo</v>
          </cell>
          <cell r="D58">
            <v>2361.3022499999997</v>
          </cell>
          <cell r="F58">
            <v>2361.3022499999997</v>
          </cell>
          <cell r="G58">
            <v>2361.3022499999997</v>
          </cell>
          <cell r="J58">
            <v>2361.3022499999997</v>
          </cell>
          <cell r="M58">
            <v>2361.3022499999997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J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D60">
            <v>827.72428000000002</v>
          </cell>
          <cell r="F60">
            <v>827.72428000000002</v>
          </cell>
          <cell r="G60">
            <v>827.72428000000002</v>
          </cell>
          <cell r="J60">
            <v>827.72428000000002</v>
          </cell>
          <cell r="M60">
            <v>827.72428000000002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106.16255</v>
          </cell>
          <cell r="F62">
            <v>106.16255</v>
          </cell>
          <cell r="G62">
            <v>106.16255</v>
          </cell>
          <cell r="J62">
            <v>106.16255</v>
          </cell>
          <cell r="M62">
            <v>106.16255</v>
          </cell>
        </row>
        <row r="63">
          <cell r="A63">
            <v>218</v>
          </cell>
          <cell r="B63" t="str">
            <v>Ecuador</v>
          </cell>
          <cell r="D63">
            <v>542.97850000000005</v>
          </cell>
          <cell r="F63">
            <v>542.97850000000005</v>
          </cell>
          <cell r="G63">
            <v>542.97850000000005</v>
          </cell>
          <cell r="J63">
            <v>542.97850000000005</v>
          </cell>
          <cell r="M63">
            <v>542.97850000000005</v>
          </cell>
        </row>
        <row r="64">
          <cell r="A64">
            <v>818</v>
          </cell>
          <cell r="B64" t="str">
            <v>Egypt</v>
          </cell>
          <cell r="D64">
            <v>12816.76672</v>
          </cell>
          <cell r="F64">
            <v>12816.76672</v>
          </cell>
          <cell r="G64">
            <v>12816.76672</v>
          </cell>
          <cell r="J64">
            <v>12703.76672</v>
          </cell>
          <cell r="K64">
            <v>113</v>
          </cell>
          <cell r="M64">
            <v>12816.76672</v>
          </cell>
        </row>
        <row r="65">
          <cell r="A65">
            <v>222</v>
          </cell>
          <cell r="B65" t="str">
            <v>El Salvador</v>
          </cell>
          <cell r="D65">
            <v>4904.5748599999997</v>
          </cell>
          <cell r="F65">
            <v>4904.5748599999997</v>
          </cell>
          <cell r="G65">
            <v>4904.5748599999997</v>
          </cell>
          <cell r="J65">
            <v>4904.5748599999997</v>
          </cell>
          <cell r="M65">
            <v>4904.5748599999997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J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D67">
            <v>2771.0558500000002</v>
          </cell>
          <cell r="F67">
            <v>2771.0558500000002</v>
          </cell>
          <cell r="G67">
            <v>2771.0558500000002</v>
          </cell>
          <cell r="J67">
            <v>2771.0558500000002</v>
          </cell>
          <cell r="M67">
            <v>2771.0558500000002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D69">
            <v>6573.4533599999995</v>
          </cell>
          <cell r="F69">
            <v>6573.4533599999995</v>
          </cell>
          <cell r="G69">
            <v>6573.4533599999995</v>
          </cell>
          <cell r="J69">
            <v>6572.4533599999995</v>
          </cell>
          <cell r="K69">
            <v>1</v>
          </cell>
          <cell r="M69">
            <v>6573.4533599999995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J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J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J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D75">
            <v>2731.1883500000004</v>
          </cell>
          <cell r="F75">
            <v>2731.1883500000004</v>
          </cell>
          <cell r="G75">
            <v>2731.1883500000004</v>
          </cell>
          <cell r="J75">
            <v>2731.1883500000004</v>
          </cell>
          <cell r="M75">
            <v>2731.1883500000004</v>
          </cell>
        </row>
        <row r="76">
          <cell r="A76">
            <v>268</v>
          </cell>
          <cell r="B76" t="str">
            <v>Georgia</v>
          </cell>
          <cell r="D76">
            <v>2882.8468499999999</v>
          </cell>
          <cell r="F76">
            <v>2882.8468499999999</v>
          </cell>
          <cell r="G76">
            <v>2882.8468499999999</v>
          </cell>
          <cell r="J76">
            <v>2882.8468499999999</v>
          </cell>
          <cell r="M76">
            <v>2882.8468499999999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J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D78">
            <v>5930.3346199999987</v>
          </cell>
          <cell r="F78">
            <v>5930.3346199999987</v>
          </cell>
          <cell r="G78">
            <v>5930.3346199999987</v>
          </cell>
          <cell r="J78">
            <v>5930.3346199999987</v>
          </cell>
          <cell r="M78">
            <v>5930.3346199999987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D80">
            <v>698.99592000000007</v>
          </cell>
          <cell r="F80">
            <v>698.99592000000007</v>
          </cell>
          <cell r="G80">
            <v>698.99592000000007</v>
          </cell>
          <cell r="J80">
            <v>698.99592000000007</v>
          </cell>
          <cell r="M80">
            <v>698.99592000000007</v>
          </cell>
        </row>
        <row r="81">
          <cell r="A81">
            <v>320</v>
          </cell>
          <cell r="B81" t="str">
            <v>Guatemala</v>
          </cell>
          <cell r="D81">
            <v>4755.8909600000006</v>
          </cell>
          <cell r="F81">
            <v>4755.8909600000006</v>
          </cell>
          <cell r="G81">
            <v>4755.8909600000006</v>
          </cell>
          <cell r="J81">
            <v>4735.8909600000006</v>
          </cell>
          <cell r="K81">
            <v>20</v>
          </cell>
          <cell r="M81">
            <v>4755.8909600000006</v>
          </cell>
        </row>
        <row r="82">
          <cell r="A82">
            <v>324</v>
          </cell>
          <cell r="B82" t="str">
            <v>Guinea</v>
          </cell>
          <cell r="D82">
            <v>4000.1523799999995</v>
          </cell>
          <cell r="F82">
            <v>4000.1523799999995</v>
          </cell>
          <cell r="G82">
            <v>4000.1523799999995</v>
          </cell>
          <cell r="J82">
            <v>3921.1523799999995</v>
          </cell>
          <cell r="K82">
            <v>79</v>
          </cell>
          <cell r="M82">
            <v>4000.1523799999995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J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D84">
            <v>364.66616999999997</v>
          </cell>
          <cell r="F84">
            <v>364.66616999999997</v>
          </cell>
          <cell r="G84">
            <v>364.66616999999997</v>
          </cell>
          <cell r="J84">
            <v>364.66616999999997</v>
          </cell>
          <cell r="M84">
            <v>364.66616999999997</v>
          </cell>
        </row>
        <row r="85">
          <cell r="A85">
            <v>332</v>
          </cell>
          <cell r="B85" t="str">
            <v>Haiti</v>
          </cell>
          <cell r="D85">
            <v>9501.8582999999999</v>
          </cell>
          <cell r="F85">
            <v>9501.8582999999999</v>
          </cell>
          <cell r="G85">
            <v>9501.8582999999999</v>
          </cell>
          <cell r="J85">
            <v>9501.8582999999999</v>
          </cell>
          <cell r="M85">
            <v>9501.8582999999999</v>
          </cell>
        </row>
        <row r="86">
          <cell r="A86">
            <v>340</v>
          </cell>
          <cell r="B86" t="str">
            <v>Honduras</v>
          </cell>
          <cell r="D86">
            <v>7047.0742899999996</v>
          </cell>
          <cell r="F86">
            <v>7047.0742899999996</v>
          </cell>
          <cell r="G86">
            <v>7047.0742899999996</v>
          </cell>
          <cell r="J86">
            <v>7047.0742899999996</v>
          </cell>
          <cell r="M86">
            <v>7047.0742899999996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D89">
            <v>15890.077900000002</v>
          </cell>
          <cell r="F89">
            <v>15890.077900000002</v>
          </cell>
          <cell r="G89">
            <v>15890.077900000002</v>
          </cell>
          <cell r="J89">
            <v>14257.077900000002</v>
          </cell>
          <cell r="K89">
            <v>1633</v>
          </cell>
          <cell r="M89">
            <v>15890.077900000002</v>
          </cell>
        </row>
        <row r="90">
          <cell r="A90">
            <v>360</v>
          </cell>
          <cell r="B90" t="str">
            <v>Indonesia</v>
          </cell>
          <cell r="D90">
            <v>4868.4001699999999</v>
          </cell>
          <cell r="F90">
            <v>4868.4001699999999</v>
          </cell>
          <cell r="G90">
            <v>4868.4001699999999</v>
          </cell>
          <cell r="J90">
            <v>4599.4001699999999</v>
          </cell>
          <cell r="K90">
            <v>269</v>
          </cell>
          <cell r="M90">
            <v>4868.4001699999999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J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  <cell r="J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J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J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D98">
            <v>6661.9563399999988</v>
          </cell>
          <cell r="F98">
            <v>6661.9563399999988</v>
          </cell>
          <cell r="G98">
            <v>6661.9563399999988</v>
          </cell>
          <cell r="J98">
            <v>6587.9563399999988</v>
          </cell>
          <cell r="K98">
            <v>74</v>
          </cell>
          <cell r="M98">
            <v>6661.9563399999988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J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D100">
            <v>11170.195239999999</v>
          </cell>
          <cell r="F100">
            <v>11170.195239999999</v>
          </cell>
          <cell r="G100">
            <v>11170.195239999999</v>
          </cell>
          <cell r="J100">
            <v>9576.1952399999991</v>
          </cell>
          <cell r="K100">
            <v>1594</v>
          </cell>
          <cell r="M100">
            <v>11170.195239999999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J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5148.6007399999999</v>
          </cell>
          <cell r="F104">
            <v>5148.6007399999999</v>
          </cell>
          <cell r="G104">
            <v>5148.6007399999999</v>
          </cell>
          <cell r="J104">
            <v>5148.6007399999999</v>
          </cell>
          <cell r="M104">
            <v>5148.6007399999999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D106">
            <v>7</v>
          </cell>
          <cell r="F106">
            <v>7</v>
          </cell>
          <cell r="G106">
            <v>7</v>
          </cell>
          <cell r="J106">
            <v>0</v>
          </cell>
          <cell r="K106">
            <v>7</v>
          </cell>
          <cell r="M106">
            <v>7</v>
          </cell>
        </row>
        <row r="107">
          <cell r="A107">
            <v>426</v>
          </cell>
          <cell r="B107" t="str">
            <v>Lesotho</v>
          </cell>
          <cell r="D107">
            <v>1620.7149899999999</v>
          </cell>
          <cell r="F107">
            <v>1620.7149899999999</v>
          </cell>
          <cell r="G107">
            <v>1620.7149899999999</v>
          </cell>
          <cell r="J107">
            <v>1613.7149899999999</v>
          </cell>
          <cell r="K107">
            <v>7</v>
          </cell>
          <cell r="M107">
            <v>1620.7149899999999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J108">
            <v>0</v>
          </cell>
          <cell r="M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J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D113">
            <v>6368.4938199999997</v>
          </cell>
          <cell r="F113">
            <v>6368.4938199999997</v>
          </cell>
          <cell r="G113">
            <v>6368.4938199999997</v>
          </cell>
          <cell r="J113">
            <v>6368.4938199999997</v>
          </cell>
          <cell r="M113">
            <v>6368.4938199999997</v>
          </cell>
        </row>
        <row r="114">
          <cell r="A114">
            <v>454</v>
          </cell>
          <cell r="B114" t="str">
            <v>Malawi</v>
          </cell>
          <cell r="D114">
            <v>3465.0479599999999</v>
          </cell>
          <cell r="F114">
            <v>3465.0479599999999</v>
          </cell>
          <cell r="G114">
            <v>3465.0479599999999</v>
          </cell>
          <cell r="J114">
            <v>3465.0479599999999</v>
          </cell>
          <cell r="M114">
            <v>3465.0479599999999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J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J116">
            <v>0</v>
          </cell>
          <cell r="M116">
            <v>0</v>
          </cell>
        </row>
        <row r="117">
          <cell r="A117">
            <v>466</v>
          </cell>
          <cell r="B117" t="str">
            <v>Mali</v>
          </cell>
          <cell r="D117">
            <v>5265.6881400000002</v>
          </cell>
          <cell r="F117">
            <v>5265.6881400000002</v>
          </cell>
          <cell r="G117">
            <v>5265.6881400000002</v>
          </cell>
          <cell r="J117">
            <v>4624.6881400000002</v>
          </cell>
          <cell r="K117">
            <v>641</v>
          </cell>
          <cell r="M117">
            <v>5265.6881400000002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D120">
            <v>5980.1410299999998</v>
          </cell>
          <cell r="F120">
            <v>5980.1410299999998</v>
          </cell>
          <cell r="G120">
            <v>5980.1410299999998</v>
          </cell>
          <cell r="J120">
            <v>5980.1410299999998</v>
          </cell>
          <cell r="M120">
            <v>5980.1410299999998</v>
          </cell>
        </row>
        <row r="121">
          <cell r="A121">
            <v>480</v>
          </cell>
          <cell r="B121" t="str">
            <v>Mauritius</v>
          </cell>
          <cell r="D121">
            <v>30.97109</v>
          </cell>
          <cell r="F121">
            <v>30.97109</v>
          </cell>
          <cell r="G121">
            <v>30.97109</v>
          </cell>
          <cell r="J121">
            <v>30.97109</v>
          </cell>
          <cell r="M121">
            <v>30.97109</v>
          </cell>
        </row>
        <row r="122">
          <cell r="A122">
            <v>484</v>
          </cell>
          <cell r="B122" t="str">
            <v>Mexico</v>
          </cell>
          <cell r="D122">
            <v>6304.1596899999995</v>
          </cell>
          <cell r="F122">
            <v>6304.1596899999995</v>
          </cell>
          <cell r="G122">
            <v>6304.1596899999995</v>
          </cell>
          <cell r="J122">
            <v>5910.1596899999995</v>
          </cell>
          <cell r="K122">
            <v>394</v>
          </cell>
          <cell r="M122">
            <v>6304.1596899999995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J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D124">
            <v>2192.33365</v>
          </cell>
          <cell r="F124">
            <v>2192.33365</v>
          </cell>
          <cell r="G124">
            <v>2192.33365</v>
          </cell>
          <cell r="J124">
            <v>2192.33365</v>
          </cell>
          <cell r="M124">
            <v>2192.33365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9761.5697199999995</v>
          </cell>
          <cell r="F126">
            <v>9761.5697199999995</v>
          </cell>
          <cell r="G126">
            <v>9761.5697199999995</v>
          </cell>
          <cell r="J126">
            <v>9735.5697199999995</v>
          </cell>
          <cell r="K126">
            <v>26</v>
          </cell>
          <cell r="M126">
            <v>9761.5697199999995</v>
          </cell>
        </row>
        <row r="127">
          <cell r="A127">
            <v>508</v>
          </cell>
          <cell r="B127" t="str">
            <v>Mozambique</v>
          </cell>
          <cell r="D127">
            <v>6604.3810400000002</v>
          </cell>
          <cell r="F127">
            <v>6604.3810400000002</v>
          </cell>
          <cell r="G127">
            <v>6604.3810400000002</v>
          </cell>
          <cell r="J127">
            <v>6604.3810400000002</v>
          </cell>
          <cell r="M127">
            <v>6604.3810400000002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  <cell r="J128">
            <v>0</v>
          </cell>
          <cell r="M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J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D131">
            <v>2467.3408200000003</v>
          </cell>
          <cell r="F131">
            <v>2467.3408200000003</v>
          </cell>
          <cell r="G131">
            <v>2467.3408200000003</v>
          </cell>
          <cell r="J131">
            <v>2273.3408200000003</v>
          </cell>
          <cell r="K131">
            <v>194</v>
          </cell>
          <cell r="M131">
            <v>2467.3408200000003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J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J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D134">
            <v>5607.5800300000001</v>
          </cell>
          <cell r="F134">
            <v>5607.5800300000001</v>
          </cell>
          <cell r="G134">
            <v>5607.5800300000001</v>
          </cell>
          <cell r="J134">
            <v>5607.5800300000001</v>
          </cell>
          <cell r="M134">
            <v>5607.5800300000001</v>
          </cell>
        </row>
        <row r="135">
          <cell r="A135">
            <v>562</v>
          </cell>
          <cell r="B135" t="str">
            <v>Niger</v>
          </cell>
          <cell r="D135">
            <v>2601.1791700000003</v>
          </cell>
          <cell r="F135">
            <v>2601.1791700000003</v>
          </cell>
          <cell r="G135">
            <v>2601.1791700000003</v>
          </cell>
          <cell r="J135">
            <v>2601.1791700000003</v>
          </cell>
          <cell r="M135">
            <v>2601.1791700000003</v>
          </cell>
        </row>
        <row r="136">
          <cell r="A136">
            <v>566</v>
          </cell>
          <cell r="B136" t="str">
            <v>Nigeria</v>
          </cell>
          <cell r="D136">
            <v>8881.3872800000008</v>
          </cell>
          <cell r="F136">
            <v>8881.3872800000008</v>
          </cell>
          <cell r="G136">
            <v>8881.3872800000008</v>
          </cell>
          <cell r="J136">
            <v>7611.3872800000008</v>
          </cell>
          <cell r="K136">
            <v>1270</v>
          </cell>
          <cell r="M136">
            <v>8881.3872800000008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J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J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D139">
            <v>11251.347300000001</v>
          </cell>
          <cell r="F139">
            <v>11251.347300000001</v>
          </cell>
          <cell r="G139">
            <v>11251.347300000001</v>
          </cell>
          <cell r="J139">
            <v>11251.347300000001</v>
          </cell>
          <cell r="M139">
            <v>11251.347300000001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D141">
            <v>3823.9324200000001</v>
          </cell>
          <cell r="F141">
            <v>3823.9324200000001</v>
          </cell>
          <cell r="G141">
            <v>3823.9324200000001</v>
          </cell>
          <cell r="J141">
            <v>3823.9324200000001</v>
          </cell>
          <cell r="M141">
            <v>3823.9324200000001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J142">
            <v>0</v>
          </cell>
          <cell r="M142">
            <v>0</v>
          </cell>
        </row>
        <row r="143">
          <cell r="A143">
            <v>600</v>
          </cell>
          <cell r="B143" t="str">
            <v>Paraguay</v>
          </cell>
          <cell r="D143">
            <v>1024.1140799999998</v>
          </cell>
          <cell r="F143">
            <v>1024.1140799999998</v>
          </cell>
          <cell r="G143">
            <v>1024.1140799999998</v>
          </cell>
          <cell r="J143">
            <v>879.11407999999994</v>
          </cell>
          <cell r="K143">
            <v>145</v>
          </cell>
          <cell r="M143">
            <v>1024.1140799999998</v>
          </cell>
        </row>
        <row r="144">
          <cell r="A144">
            <v>604</v>
          </cell>
          <cell r="B144" t="str">
            <v>Peru</v>
          </cell>
          <cell r="D144">
            <v>5564.5376699999997</v>
          </cell>
          <cell r="F144">
            <v>5564.5376699999997</v>
          </cell>
          <cell r="G144">
            <v>5564.5376699999997</v>
          </cell>
          <cell r="J144">
            <v>5314.5376699999997</v>
          </cell>
          <cell r="K144">
            <v>250</v>
          </cell>
          <cell r="M144">
            <v>5564.5376699999997</v>
          </cell>
        </row>
        <row r="145">
          <cell r="A145">
            <v>608</v>
          </cell>
          <cell r="B145" t="str">
            <v>Philippines</v>
          </cell>
          <cell r="D145">
            <v>6056.4380600000004</v>
          </cell>
          <cell r="F145">
            <v>6056.4380600000004</v>
          </cell>
          <cell r="G145">
            <v>6056.4380600000004</v>
          </cell>
          <cell r="J145">
            <v>5342.4380600000004</v>
          </cell>
          <cell r="K145">
            <v>714</v>
          </cell>
          <cell r="M145">
            <v>6056.4380600000004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J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J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D150">
            <v>13139.298369999999</v>
          </cell>
          <cell r="F150">
            <v>13139.298369999999</v>
          </cell>
          <cell r="G150">
            <v>13139.298369999999</v>
          </cell>
          <cell r="J150">
            <v>13137.298369999999</v>
          </cell>
          <cell r="K150">
            <v>2</v>
          </cell>
          <cell r="M150">
            <v>13139.298369999999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J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J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D153">
            <v>9928.8141200000009</v>
          </cell>
          <cell r="F153">
            <v>9928.8141200000009</v>
          </cell>
          <cell r="G153">
            <v>9928.8141200000009</v>
          </cell>
          <cell r="J153">
            <v>9928.8141200000009</v>
          </cell>
          <cell r="M153">
            <v>9928.8141200000009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  <cell r="M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1025.2054599999999</v>
          </cell>
          <cell r="F156">
            <v>1025.2054599999999</v>
          </cell>
          <cell r="G156">
            <v>1025.2054599999999</v>
          </cell>
          <cell r="J156">
            <v>1025.2054599999999</v>
          </cell>
          <cell r="M156">
            <v>1025.2054599999999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D158">
            <v>7400.0007000000005</v>
          </cell>
          <cell r="F158">
            <v>7400.0007000000005</v>
          </cell>
          <cell r="G158">
            <v>7400.0007000000005</v>
          </cell>
          <cell r="J158">
            <v>6787.0007000000005</v>
          </cell>
          <cell r="K158">
            <v>613</v>
          </cell>
          <cell r="M158">
            <v>7400.0007000000005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J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J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D161">
            <v>653.56571999999994</v>
          </cell>
          <cell r="F161">
            <v>653.56571999999994</v>
          </cell>
          <cell r="G161">
            <v>653.56571999999994</v>
          </cell>
          <cell r="J161">
            <v>533.56571999999994</v>
          </cell>
          <cell r="K161">
            <v>120</v>
          </cell>
          <cell r="M161">
            <v>653.56571999999994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D166">
            <v>5</v>
          </cell>
          <cell r="F166">
            <v>5</v>
          </cell>
          <cell r="G166">
            <v>5</v>
          </cell>
          <cell r="J166">
            <v>0</v>
          </cell>
          <cell r="K166">
            <v>5</v>
          </cell>
          <cell r="M166">
            <v>5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  <cell r="J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J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D169">
            <v>5636.3773799999999</v>
          </cell>
          <cell r="F169">
            <v>5636.3773799999999</v>
          </cell>
          <cell r="G169">
            <v>5636.3773799999999</v>
          </cell>
          <cell r="J169">
            <v>5352.3773799999999</v>
          </cell>
          <cell r="K169">
            <v>284</v>
          </cell>
          <cell r="M169">
            <v>5636.3773799999999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D173">
            <v>13109.44851</v>
          </cell>
          <cell r="F173">
            <v>13109.44851</v>
          </cell>
          <cell r="G173">
            <v>13109.44851</v>
          </cell>
          <cell r="J173">
            <v>12929.44851</v>
          </cell>
          <cell r="K173">
            <v>180</v>
          </cell>
          <cell r="M173">
            <v>13109.44851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D175">
            <v>2216.5423999999998</v>
          </cell>
          <cell r="F175">
            <v>2216.5423999999998</v>
          </cell>
          <cell r="G175">
            <v>2216.5423999999998</v>
          </cell>
          <cell r="J175">
            <v>2216.5423999999998</v>
          </cell>
          <cell r="M175">
            <v>2216.5423999999998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J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J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6166.0086000000001</v>
          </cell>
          <cell r="F178">
            <v>6166.0086000000001</v>
          </cell>
          <cell r="G178">
            <v>6166.0086000000001</v>
          </cell>
          <cell r="J178">
            <v>5221.0086000000001</v>
          </cell>
          <cell r="K178">
            <v>945</v>
          </cell>
          <cell r="M178">
            <v>6166.0086000000001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J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D180">
            <v>292</v>
          </cell>
          <cell r="F180">
            <v>292</v>
          </cell>
          <cell r="G180">
            <v>292</v>
          </cell>
          <cell r="J180">
            <v>0</v>
          </cell>
          <cell r="K180">
            <v>292</v>
          </cell>
          <cell r="M180">
            <v>292</v>
          </cell>
        </row>
        <row r="181">
          <cell r="A181">
            <v>807</v>
          </cell>
          <cell r="B181" t="str">
            <v>The Former YR of Macedonia</v>
          </cell>
          <cell r="D181">
            <v>122.1841</v>
          </cell>
          <cell r="F181">
            <v>122.1841</v>
          </cell>
          <cell r="G181">
            <v>122.1841</v>
          </cell>
          <cell r="J181">
            <v>122.1841</v>
          </cell>
          <cell r="M181">
            <v>122.1841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J182">
            <v>0</v>
          </cell>
          <cell r="M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J183">
            <v>0</v>
          </cell>
          <cell r="M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  <cell r="M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D186">
            <v>8837.8012600000002</v>
          </cell>
          <cell r="F186">
            <v>8837.8012600000002</v>
          </cell>
          <cell r="G186">
            <v>8837.8012600000002</v>
          </cell>
          <cell r="J186">
            <v>8837.8012600000002</v>
          </cell>
          <cell r="M186">
            <v>8837.8012600000002</v>
          </cell>
        </row>
        <row r="187">
          <cell r="A187">
            <v>792</v>
          </cell>
          <cell r="B187" t="str">
            <v>Turkey</v>
          </cell>
          <cell r="D187">
            <v>6781.3672200000001</v>
          </cell>
          <cell r="F187">
            <v>6781.3672200000001</v>
          </cell>
          <cell r="G187">
            <v>6781.3672200000001</v>
          </cell>
          <cell r="J187">
            <v>6781.3672200000001</v>
          </cell>
          <cell r="M187">
            <v>6781.3672200000001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J188">
            <v>0</v>
          </cell>
          <cell r="M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D190">
            <v>12003.84434</v>
          </cell>
          <cell r="F190">
            <v>12003.84434</v>
          </cell>
          <cell r="G190">
            <v>12003.84434</v>
          </cell>
          <cell r="J190">
            <v>11594.84434</v>
          </cell>
          <cell r="K190">
            <v>409</v>
          </cell>
          <cell r="M190">
            <v>12003.84434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J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J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17000.07346</v>
          </cell>
          <cell r="F194">
            <v>17000.07346</v>
          </cell>
          <cell r="G194">
            <v>17000.07346</v>
          </cell>
          <cell r="J194">
            <v>17000.07346</v>
          </cell>
          <cell r="M194">
            <v>17000.07346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  <cell r="M195">
            <v>0</v>
          </cell>
        </row>
        <row r="196">
          <cell r="A196">
            <v>858</v>
          </cell>
          <cell r="B196" t="str">
            <v>Uruguay</v>
          </cell>
          <cell r="D196">
            <v>2137.5740000000001</v>
          </cell>
          <cell r="F196">
            <v>2137.5740000000001</v>
          </cell>
          <cell r="G196">
            <v>2137.5740000000001</v>
          </cell>
          <cell r="J196">
            <v>2137.5740000000001</v>
          </cell>
          <cell r="M196">
            <v>2137.5740000000001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J197">
            <v>0</v>
          </cell>
          <cell r="M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  <cell r="M198">
            <v>0</v>
          </cell>
        </row>
        <row r="199">
          <cell r="A199">
            <v>862</v>
          </cell>
          <cell r="B199" t="str">
            <v>Venezuela</v>
          </cell>
          <cell r="D199">
            <v>5696.6956300000002</v>
          </cell>
          <cell r="F199">
            <v>5696.6956300000002</v>
          </cell>
          <cell r="G199">
            <v>5696.6956300000002</v>
          </cell>
          <cell r="J199">
            <v>5696.6956300000002</v>
          </cell>
          <cell r="M199">
            <v>5696.6956300000002</v>
          </cell>
        </row>
        <row r="200">
          <cell r="A200">
            <v>704</v>
          </cell>
          <cell r="B200" t="str">
            <v>Vietnam</v>
          </cell>
          <cell r="D200">
            <v>11513.6242</v>
          </cell>
          <cell r="F200">
            <v>11513.6242</v>
          </cell>
          <cell r="G200">
            <v>11513.6242</v>
          </cell>
          <cell r="J200">
            <v>11513.6242</v>
          </cell>
          <cell r="M200">
            <v>11513.6242</v>
          </cell>
        </row>
        <row r="201">
          <cell r="A201">
            <v>887</v>
          </cell>
          <cell r="B201" t="str">
            <v>Yemen</v>
          </cell>
          <cell r="D201">
            <v>6239.4850500000002</v>
          </cell>
          <cell r="F201">
            <v>6239.4850500000002</v>
          </cell>
          <cell r="G201">
            <v>6239.4850500000002</v>
          </cell>
          <cell r="J201">
            <v>6185.4850500000002</v>
          </cell>
          <cell r="K201">
            <v>54</v>
          </cell>
          <cell r="M201">
            <v>6239.4850500000002</v>
          </cell>
        </row>
        <row r="202">
          <cell r="A202">
            <v>894</v>
          </cell>
          <cell r="B202" t="str">
            <v>Zambia</v>
          </cell>
          <cell r="D202">
            <v>3134.5213699999999</v>
          </cell>
          <cell r="F202">
            <v>3134.5213699999999</v>
          </cell>
          <cell r="G202">
            <v>3134.5213699999999</v>
          </cell>
          <cell r="J202">
            <v>3134.5213699999999</v>
          </cell>
          <cell r="M202">
            <v>3134.5213699999999</v>
          </cell>
        </row>
        <row r="203">
          <cell r="A203">
            <v>716</v>
          </cell>
          <cell r="B203" t="str">
            <v>Zimbabwe</v>
          </cell>
          <cell r="D203">
            <v>99</v>
          </cell>
          <cell r="F203">
            <v>99</v>
          </cell>
          <cell r="G203">
            <v>99</v>
          </cell>
          <cell r="J203">
            <v>0</v>
          </cell>
          <cell r="K203">
            <v>99</v>
          </cell>
          <cell r="M203">
            <v>99</v>
          </cell>
        </row>
        <row r="204">
          <cell r="C204">
            <v>0</v>
          </cell>
          <cell r="J204">
            <v>0</v>
          </cell>
          <cell r="M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450065.12062000012</v>
          </cell>
          <cell r="E205">
            <v>0</v>
          </cell>
          <cell r="F205">
            <v>450077.12062000012</v>
          </cell>
          <cell r="G205">
            <v>450077.12062000012</v>
          </cell>
          <cell r="J205">
            <v>436050.12062000018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450065.12062000012</v>
          </cell>
          <cell r="E237">
            <v>0</v>
          </cell>
          <cell r="F237">
            <v>450077.12062000012</v>
          </cell>
          <cell r="G237">
            <v>450077.12062000012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450065.12062000012</v>
          </cell>
          <cell r="E252">
            <v>0</v>
          </cell>
          <cell r="F252">
            <v>450077.12062000012</v>
          </cell>
          <cell r="G252">
            <v>450077.12062000012</v>
          </cell>
        </row>
      </sheetData>
      <sheetData sheetId="1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1564.3</v>
          </cell>
          <cell r="F25">
            <v>1564.3</v>
          </cell>
          <cell r="G25">
            <v>1564.3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681.8</v>
          </cell>
          <cell r="F31">
            <v>681.8</v>
          </cell>
          <cell r="G31">
            <v>681.8</v>
          </cell>
        </row>
        <row r="32">
          <cell r="A32">
            <v>68</v>
          </cell>
          <cell r="B32" t="str">
            <v>Bolivia</v>
          </cell>
          <cell r="D32">
            <v>11.21</v>
          </cell>
          <cell r="F32">
            <v>11.21</v>
          </cell>
          <cell r="G32">
            <v>11.21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65.099999999999994</v>
          </cell>
          <cell r="E35">
            <v>101.6</v>
          </cell>
          <cell r="F35">
            <v>166.7</v>
          </cell>
          <cell r="G35">
            <v>166.7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427.07</v>
          </cell>
          <cell r="F40">
            <v>427.07</v>
          </cell>
          <cell r="G40">
            <v>427.07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67.8</v>
          </cell>
          <cell r="F64">
            <v>67.8</v>
          </cell>
          <cell r="G64">
            <v>67.8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160.4</v>
          </cell>
          <cell r="F69">
            <v>160.4</v>
          </cell>
          <cell r="G69">
            <v>160.4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106.1</v>
          </cell>
          <cell r="F82">
            <v>106.1</v>
          </cell>
          <cell r="G82">
            <v>106.1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54.6</v>
          </cell>
          <cell r="F85">
            <v>54.6</v>
          </cell>
          <cell r="G85">
            <v>54.6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103.4</v>
          </cell>
          <cell r="F96">
            <v>103.4</v>
          </cell>
          <cell r="G96">
            <v>103.4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357.1</v>
          </cell>
          <cell r="F103">
            <v>357.1</v>
          </cell>
          <cell r="G103">
            <v>357.1</v>
          </cell>
        </row>
        <row r="104">
          <cell r="A104">
            <v>418</v>
          </cell>
          <cell r="B104" t="str">
            <v>Lao People's Dem Republic</v>
          </cell>
          <cell r="D104">
            <v>130.5</v>
          </cell>
          <cell r="F104">
            <v>130.5</v>
          </cell>
          <cell r="G104">
            <v>130.5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49.4</v>
          </cell>
          <cell r="F113">
            <v>49.4</v>
          </cell>
          <cell r="G113">
            <v>49.4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9</v>
          </cell>
          <cell r="E117">
            <v>28.5</v>
          </cell>
          <cell r="F117">
            <v>37.5</v>
          </cell>
          <cell r="G117">
            <v>37.5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E121">
            <v>201.6</v>
          </cell>
          <cell r="F121">
            <v>201.6</v>
          </cell>
          <cell r="G121">
            <v>201.6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214.8</v>
          </cell>
          <cell r="F127">
            <v>214.8</v>
          </cell>
          <cell r="G127">
            <v>214.8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19.399999999999999</v>
          </cell>
          <cell r="F150">
            <v>19.399999999999999</v>
          </cell>
          <cell r="G150">
            <v>19.399999999999999</v>
          </cell>
        </row>
        <row r="151">
          <cell r="A151">
            <v>642</v>
          </cell>
          <cell r="B151" t="str">
            <v>Romania</v>
          </cell>
          <cell r="D151">
            <v>282.10000000000002</v>
          </cell>
          <cell r="F151">
            <v>282.10000000000002</v>
          </cell>
          <cell r="G151">
            <v>282.10000000000002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52.7</v>
          </cell>
          <cell r="F158">
            <v>52.7</v>
          </cell>
          <cell r="G158">
            <v>52.7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208.3</v>
          </cell>
          <cell r="F161">
            <v>208.3</v>
          </cell>
          <cell r="G161">
            <v>208.3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144.69999999999999</v>
          </cell>
          <cell r="F169">
            <v>144.69999999999999</v>
          </cell>
          <cell r="G169">
            <v>144.69999999999999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38</v>
          </cell>
          <cell r="F178">
            <v>38</v>
          </cell>
          <cell r="G178">
            <v>38</v>
          </cell>
        </row>
        <row r="179">
          <cell r="A179">
            <v>762</v>
          </cell>
          <cell r="B179" t="str">
            <v>Tajikstan</v>
          </cell>
          <cell r="D179">
            <v>339.4</v>
          </cell>
          <cell r="F179">
            <v>339.4</v>
          </cell>
          <cell r="G179">
            <v>339.4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44.2</v>
          </cell>
          <cell r="F180">
            <v>44.2</v>
          </cell>
          <cell r="G180">
            <v>44.2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36.4</v>
          </cell>
          <cell r="F186">
            <v>36.4</v>
          </cell>
          <cell r="G186">
            <v>36.4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15.4</v>
          </cell>
          <cell r="F194">
            <v>15.4</v>
          </cell>
          <cell r="G194">
            <v>15.4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121.3</v>
          </cell>
          <cell r="F200">
            <v>121.3</v>
          </cell>
          <cell r="G200">
            <v>121.3</v>
          </cell>
        </row>
        <row r="201">
          <cell r="A201">
            <v>887</v>
          </cell>
          <cell r="B201" t="str">
            <v>Yemen</v>
          </cell>
          <cell r="D201">
            <v>12.6</v>
          </cell>
          <cell r="F201">
            <v>12.6</v>
          </cell>
          <cell r="G201">
            <v>12.6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5167.08</v>
          </cell>
          <cell r="E205">
            <v>481.7</v>
          </cell>
          <cell r="F205">
            <v>5648.78</v>
          </cell>
          <cell r="G205">
            <v>5648.78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5167.08</v>
          </cell>
          <cell r="E237">
            <v>481.7</v>
          </cell>
          <cell r="F237">
            <v>5648.78</v>
          </cell>
          <cell r="G237">
            <v>5648.78</v>
          </cell>
        </row>
        <row r="239">
          <cell r="A239">
            <v>711</v>
          </cell>
          <cell r="B239" t="str">
            <v>Sub-Saharan Africa</v>
          </cell>
          <cell r="D239">
            <v>1489.7</v>
          </cell>
          <cell r="F239">
            <v>1489.7</v>
          </cell>
          <cell r="G239">
            <v>1489.7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79.599999999999994</v>
          </cell>
          <cell r="F241">
            <v>79.599999999999994</v>
          </cell>
          <cell r="G241">
            <v>79.599999999999994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52.1</v>
          </cell>
          <cell r="E243">
            <v>0</v>
          </cell>
          <cell r="F243">
            <v>52.1</v>
          </cell>
          <cell r="G243">
            <v>52.1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25695.19</v>
          </cell>
          <cell r="E245">
            <v>0</v>
          </cell>
          <cell r="F245">
            <v>25695.19</v>
          </cell>
          <cell r="G245">
            <v>25695.19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27316.59</v>
          </cell>
          <cell r="E248">
            <v>0</v>
          </cell>
          <cell r="F248">
            <v>27316.59</v>
          </cell>
          <cell r="G248">
            <v>27316.59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15810</v>
          </cell>
          <cell r="E250">
            <v>0</v>
          </cell>
          <cell r="F250">
            <v>0</v>
          </cell>
          <cell r="G250">
            <v>15810</v>
          </cell>
        </row>
        <row r="252">
          <cell r="B252" t="str">
            <v>Total</v>
          </cell>
          <cell r="C252">
            <v>15810</v>
          </cell>
          <cell r="D252">
            <v>32483.67</v>
          </cell>
          <cell r="E252">
            <v>481.7</v>
          </cell>
          <cell r="F252">
            <v>32965.370000000003</v>
          </cell>
          <cell r="G252">
            <v>48775.37</v>
          </cell>
        </row>
      </sheetData>
      <sheetData sheetId="1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8</v>
          </cell>
          <cell r="B13" t="str">
            <v>Albania</v>
          </cell>
          <cell r="C13">
            <v>97.2</v>
          </cell>
          <cell r="D13">
            <v>0</v>
          </cell>
          <cell r="F13">
            <v>0</v>
          </cell>
          <cell r="G13">
            <v>97.2</v>
          </cell>
          <cell r="H13">
            <v>9.7200000000000009E-2</v>
          </cell>
          <cell r="I13">
            <v>0</v>
          </cell>
        </row>
        <row r="14">
          <cell r="A14">
            <v>12</v>
          </cell>
          <cell r="B14" t="str">
            <v>Algeria</v>
          </cell>
          <cell r="C14">
            <v>125.73699999999999</v>
          </cell>
          <cell r="D14">
            <v>0</v>
          </cell>
          <cell r="F14">
            <v>0</v>
          </cell>
          <cell r="G14">
            <v>125.73699999999999</v>
          </cell>
          <cell r="H14">
            <v>0.12573699999999999</v>
          </cell>
          <cell r="I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305.339</v>
          </cell>
          <cell r="D16">
            <v>0</v>
          </cell>
          <cell r="F16">
            <v>0</v>
          </cell>
          <cell r="G16">
            <v>305.339</v>
          </cell>
          <cell r="H16">
            <v>0.30533899999999997</v>
          </cell>
          <cell r="I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32</v>
          </cell>
          <cell r="B18" t="str">
            <v>Argentina</v>
          </cell>
          <cell r="C18">
            <v>761.06200000000001</v>
          </cell>
          <cell r="D18">
            <v>4.3659999999999997</v>
          </cell>
          <cell r="F18">
            <v>4.3659999999999997</v>
          </cell>
          <cell r="G18">
            <v>765.428</v>
          </cell>
          <cell r="H18">
            <v>0.76106200000000002</v>
          </cell>
          <cell r="I18">
            <v>4.3660000000000001E-3</v>
          </cell>
        </row>
        <row r="19">
          <cell r="A19">
            <v>51</v>
          </cell>
          <cell r="B19" t="str">
            <v>Armenia</v>
          </cell>
          <cell r="C19">
            <v>262.32600000000002</v>
          </cell>
          <cell r="D19">
            <v>0</v>
          </cell>
          <cell r="F19">
            <v>0</v>
          </cell>
          <cell r="G19">
            <v>262.32600000000002</v>
          </cell>
          <cell r="H19">
            <v>0.262326</v>
          </cell>
          <cell r="I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31</v>
          </cell>
          <cell r="B22" t="str">
            <v>Azerbaijan</v>
          </cell>
          <cell r="C22">
            <v>94.403000000000006</v>
          </cell>
          <cell r="D22">
            <v>0</v>
          </cell>
          <cell r="F22">
            <v>0</v>
          </cell>
          <cell r="G22">
            <v>94.403000000000006</v>
          </cell>
          <cell r="H22">
            <v>9.4403000000000001E-2</v>
          </cell>
          <cell r="I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50</v>
          </cell>
          <cell r="B25" t="str">
            <v>Bangladesh</v>
          </cell>
          <cell r="C25">
            <v>274.17899999999997</v>
          </cell>
          <cell r="D25">
            <v>0</v>
          </cell>
          <cell r="F25">
            <v>0</v>
          </cell>
          <cell r="G25">
            <v>274.17899999999997</v>
          </cell>
          <cell r="H25">
            <v>0.27417899999999995</v>
          </cell>
          <cell r="I25">
            <v>0</v>
          </cell>
        </row>
        <row r="26">
          <cell r="A26">
            <v>52</v>
          </cell>
          <cell r="B26" t="str">
            <v>Barbados</v>
          </cell>
          <cell r="C26">
            <v>273.029</v>
          </cell>
          <cell r="D26">
            <v>0</v>
          </cell>
          <cell r="F26">
            <v>0</v>
          </cell>
          <cell r="G26">
            <v>273.029</v>
          </cell>
          <cell r="H26">
            <v>0.27302900000000002</v>
          </cell>
          <cell r="I26">
            <v>0</v>
          </cell>
        </row>
        <row r="27">
          <cell r="A27">
            <v>112</v>
          </cell>
          <cell r="B27" t="str">
            <v>Belarus</v>
          </cell>
          <cell r="C27">
            <v>108.892</v>
          </cell>
          <cell r="D27">
            <v>0</v>
          </cell>
          <cell r="F27">
            <v>0</v>
          </cell>
          <cell r="G27">
            <v>108.892</v>
          </cell>
          <cell r="H27">
            <v>0.108892</v>
          </cell>
          <cell r="I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204</v>
          </cell>
          <cell r="B30" t="str">
            <v>Benin</v>
          </cell>
          <cell r="C30">
            <v>370.50599999999997</v>
          </cell>
          <cell r="D30">
            <v>0</v>
          </cell>
          <cell r="F30">
            <v>0</v>
          </cell>
          <cell r="G30">
            <v>370.50599999999997</v>
          </cell>
          <cell r="H30">
            <v>0.37050599999999995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72</v>
          </cell>
          <cell r="B34" t="str">
            <v>Botswana</v>
          </cell>
          <cell r="C34">
            <v>327.02600000000001</v>
          </cell>
          <cell r="D34">
            <v>50</v>
          </cell>
          <cell r="F34">
            <v>50</v>
          </cell>
          <cell r="G34">
            <v>377.02600000000001</v>
          </cell>
          <cell r="H34">
            <v>0.32702599999999998</v>
          </cell>
          <cell r="I34">
            <v>0.05</v>
          </cell>
        </row>
        <row r="35">
          <cell r="A35">
            <v>76</v>
          </cell>
          <cell r="B35" t="str">
            <v>Brazil</v>
          </cell>
          <cell r="C35">
            <v>311.00900000000001</v>
          </cell>
          <cell r="D35">
            <v>0</v>
          </cell>
          <cell r="F35">
            <v>0</v>
          </cell>
          <cell r="G35">
            <v>311.00900000000001</v>
          </cell>
          <cell r="H35">
            <v>0.31100900000000004</v>
          </cell>
          <cell r="I35">
            <v>0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100</v>
          </cell>
          <cell r="B37" t="str">
            <v>Bulgaria</v>
          </cell>
          <cell r="C37">
            <v>40.5</v>
          </cell>
          <cell r="D37">
            <v>0</v>
          </cell>
          <cell r="F37">
            <v>0</v>
          </cell>
          <cell r="G37">
            <v>40.5</v>
          </cell>
          <cell r="H37">
            <v>4.0500000000000001E-2</v>
          </cell>
          <cell r="I37">
            <v>0</v>
          </cell>
        </row>
        <row r="38">
          <cell r="A38">
            <v>854</v>
          </cell>
          <cell r="B38" t="str">
            <v>Burkina Faso</v>
          </cell>
          <cell r="C38">
            <v>200.227</v>
          </cell>
          <cell r="D38">
            <v>0</v>
          </cell>
          <cell r="F38">
            <v>0</v>
          </cell>
          <cell r="G38">
            <v>200.227</v>
          </cell>
          <cell r="H38">
            <v>0.20022700000000002</v>
          </cell>
          <cell r="I38">
            <v>0</v>
          </cell>
        </row>
        <row r="39">
          <cell r="A39">
            <v>108</v>
          </cell>
          <cell r="B39" t="str">
            <v>Burundi</v>
          </cell>
          <cell r="C39">
            <v>284.32400000000001</v>
          </cell>
          <cell r="D39">
            <v>0</v>
          </cell>
          <cell r="F39">
            <v>0</v>
          </cell>
          <cell r="G39">
            <v>284.32400000000001</v>
          </cell>
          <cell r="H39">
            <v>0.28432400000000002</v>
          </cell>
          <cell r="I39">
            <v>0</v>
          </cell>
        </row>
        <row r="40">
          <cell r="A40">
            <v>116</v>
          </cell>
          <cell r="B40" t="str">
            <v>Cambodia</v>
          </cell>
          <cell r="C40">
            <v>481.30700000000002</v>
          </cell>
          <cell r="D40">
            <v>0</v>
          </cell>
          <cell r="F40">
            <v>0</v>
          </cell>
          <cell r="G40">
            <v>481.30700000000002</v>
          </cell>
          <cell r="H40">
            <v>0.48130700000000004</v>
          </cell>
          <cell r="I40">
            <v>0</v>
          </cell>
        </row>
        <row r="41">
          <cell r="A41">
            <v>120</v>
          </cell>
          <cell r="B41" t="str">
            <v>Cameroon</v>
          </cell>
          <cell r="C41">
            <v>453.42200000000003</v>
          </cell>
          <cell r="D41">
            <v>0</v>
          </cell>
          <cell r="F41">
            <v>0</v>
          </cell>
          <cell r="G41">
            <v>453.42200000000003</v>
          </cell>
          <cell r="H41">
            <v>0.45342200000000005</v>
          </cell>
          <cell r="I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140</v>
          </cell>
          <cell r="B44" t="str">
            <v>Central African Rep.</v>
          </cell>
          <cell r="C44">
            <v>470.50599999999997</v>
          </cell>
          <cell r="D44">
            <v>0</v>
          </cell>
          <cell r="F44">
            <v>0</v>
          </cell>
          <cell r="G44">
            <v>470.50599999999997</v>
          </cell>
          <cell r="H44">
            <v>0.47050599999999998</v>
          </cell>
          <cell r="I44">
            <v>0</v>
          </cell>
        </row>
        <row r="45">
          <cell r="A45">
            <v>148</v>
          </cell>
          <cell r="B45" t="str">
            <v>Chad</v>
          </cell>
          <cell r="C45">
            <v>74.099000000000004</v>
          </cell>
          <cell r="D45">
            <v>0</v>
          </cell>
          <cell r="F45">
            <v>0</v>
          </cell>
          <cell r="G45">
            <v>74.099000000000004</v>
          </cell>
          <cell r="H45">
            <v>7.4098999999999998E-2</v>
          </cell>
          <cell r="I45">
            <v>0</v>
          </cell>
        </row>
        <row r="46">
          <cell r="A46">
            <v>152</v>
          </cell>
          <cell r="B46" t="str">
            <v>Chile</v>
          </cell>
          <cell r="C46">
            <v>101.69199999999999</v>
          </cell>
          <cell r="D46">
            <v>0</v>
          </cell>
          <cell r="F46">
            <v>0</v>
          </cell>
          <cell r="G46">
            <v>101.69199999999999</v>
          </cell>
          <cell r="H46">
            <v>0.10169199999999999</v>
          </cell>
          <cell r="I46">
            <v>0</v>
          </cell>
        </row>
        <row r="47">
          <cell r="A47">
            <v>156</v>
          </cell>
          <cell r="B47" t="str">
            <v>China</v>
          </cell>
          <cell r="C47">
            <v>998.17899999999997</v>
          </cell>
          <cell r="D47">
            <v>80.995999999999995</v>
          </cell>
          <cell r="F47">
            <v>80.995999999999995</v>
          </cell>
          <cell r="G47">
            <v>1079.175</v>
          </cell>
          <cell r="H47">
            <v>0.99817899999999993</v>
          </cell>
          <cell r="I47">
            <v>8.0995999999999999E-2</v>
          </cell>
        </row>
        <row r="48">
          <cell r="A48">
            <v>170</v>
          </cell>
          <cell r="B48" t="str">
            <v>Colombia</v>
          </cell>
          <cell r="C48">
            <v>99.587999999999994</v>
          </cell>
          <cell r="D48">
            <v>0</v>
          </cell>
          <cell r="F48">
            <v>0</v>
          </cell>
          <cell r="G48">
            <v>99.587999999999994</v>
          </cell>
          <cell r="H48">
            <v>9.9587999999999996E-2</v>
          </cell>
          <cell r="I48">
            <v>0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178</v>
          </cell>
          <cell r="B50" t="str">
            <v>Congo</v>
          </cell>
          <cell r="C50">
            <v>332.43099999999998</v>
          </cell>
          <cell r="D50">
            <v>0</v>
          </cell>
          <cell r="F50">
            <v>0</v>
          </cell>
          <cell r="G50">
            <v>332.43099999999998</v>
          </cell>
          <cell r="H50">
            <v>0.33243099999999998</v>
          </cell>
          <cell r="I50">
            <v>0</v>
          </cell>
        </row>
        <row r="51">
          <cell r="A51">
            <v>188</v>
          </cell>
          <cell r="B51" t="str">
            <v>Costa Rica</v>
          </cell>
          <cell r="C51">
            <v>86.04</v>
          </cell>
          <cell r="D51">
            <v>0</v>
          </cell>
          <cell r="F51">
            <v>0</v>
          </cell>
          <cell r="G51">
            <v>86.04</v>
          </cell>
          <cell r="H51">
            <v>8.6040000000000005E-2</v>
          </cell>
          <cell r="I51">
            <v>0</v>
          </cell>
        </row>
        <row r="52">
          <cell r="A52">
            <v>384</v>
          </cell>
          <cell r="B52" t="str">
            <v>Cote d'Ivoire</v>
          </cell>
          <cell r="C52">
            <v>620.52499999999998</v>
          </cell>
          <cell r="D52">
            <v>0</v>
          </cell>
          <cell r="F52">
            <v>0</v>
          </cell>
          <cell r="G52">
            <v>620.52499999999998</v>
          </cell>
          <cell r="H52">
            <v>0.62052499999999999</v>
          </cell>
          <cell r="I52">
            <v>0</v>
          </cell>
        </row>
        <row r="53">
          <cell r="A53">
            <v>191</v>
          </cell>
          <cell r="B53" t="str">
            <v>Croatia</v>
          </cell>
          <cell r="C53">
            <v>83.771000000000001</v>
          </cell>
          <cell r="D53">
            <v>0</v>
          </cell>
          <cell r="F53">
            <v>0</v>
          </cell>
          <cell r="G53">
            <v>83.771000000000001</v>
          </cell>
          <cell r="H53">
            <v>8.3770999999999998E-2</v>
          </cell>
          <cell r="I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180</v>
          </cell>
          <cell r="B58" t="str">
            <v>Dem Rep of the Congo</v>
          </cell>
          <cell r="C58">
            <v>530.63800000000003</v>
          </cell>
          <cell r="D58">
            <v>0</v>
          </cell>
          <cell r="F58">
            <v>0</v>
          </cell>
          <cell r="G58">
            <v>530.63800000000003</v>
          </cell>
          <cell r="H58">
            <v>0.53063800000000005</v>
          </cell>
          <cell r="I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214</v>
          </cell>
          <cell r="B62" t="str">
            <v>Dominican Republic</v>
          </cell>
          <cell r="C62">
            <v>212.06100000000001</v>
          </cell>
          <cell r="D62">
            <v>20.702000000000002</v>
          </cell>
          <cell r="F62">
            <v>20.702000000000002</v>
          </cell>
          <cell r="G62">
            <v>232.76300000000001</v>
          </cell>
          <cell r="H62">
            <v>0.212061</v>
          </cell>
          <cell r="I62">
            <v>2.0702000000000002E-2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>
            <v>818</v>
          </cell>
          <cell r="B64" t="str">
            <v>Egypt</v>
          </cell>
          <cell r="C64">
            <v>317.077</v>
          </cell>
          <cell r="D64">
            <v>0</v>
          </cell>
          <cell r="F64">
            <v>0</v>
          </cell>
          <cell r="G64">
            <v>317.077</v>
          </cell>
          <cell r="H64">
            <v>0.317077</v>
          </cell>
          <cell r="I64">
            <v>0</v>
          </cell>
        </row>
        <row r="65">
          <cell r="A65">
            <v>222</v>
          </cell>
          <cell r="B65" t="str">
            <v>El Salvador</v>
          </cell>
          <cell r="C65">
            <v>93.885000000000005</v>
          </cell>
          <cell r="D65">
            <v>0</v>
          </cell>
          <cell r="F65">
            <v>0</v>
          </cell>
          <cell r="G65">
            <v>93.885000000000005</v>
          </cell>
          <cell r="H65">
            <v>9.388500000000001E-2</v>
          </cell>
          <cell r="I65">
            <v>0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232</v>
          </cell>
          <cell r="B67" t="str">
            <v>Eritrea</v>
          </cell>
          <cell r="C67">
            <v>220.88399999999999</v>
          </cell>
          <cell r="D67">
            <v>0</v>
          </cell>
          <cell r="F67">
            <v>0</v>
          </cell>
          <cell r="G67">
            <v>220.88399999999999</v>
          </cell>
          <cell r="H67">
            <v>0.220884</v>
          </cell>
          <cell r="I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231</v>
          </cell>
          <cell r="B69" t="str">
            <v>Ethiopia</v>
          </cell>
          <cell r="C69">
            <v>1334.528</v>
          </cell>
          <cell r="D69">
            <v>472.63799999999998</v>
          </cell>
          <cell r="F69">
            <v>472.63799999999998</v>
          </cell>
          <cell r="G69">
            <v>1807.1659999999999</v>
          </cell>
          <cell r="H69">
            <v>1.3345279999999999</v>
          </cell>
          <cell r="I69">
            <v>0.472638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242</v>
          </cell>
          <cell r="B71" t="str">
            <v>Fiji</v>
          </cell>
          <cell r="C71">
            <v>314.05500000000001</v>
          </cell>
          <cell r="D71">
            <v>0</v>
          </cell>
          <cell r="F71">
            <v>0</v>
          </cell>
          <cell r="G71">
            <v>314.05500000000001</v>
          </cell>
          <cell r="H71">
            <v>0.31405500000000003</v>
          </cell>
          <cell r="I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266</v>
          </cell>
          <cell r="B74" t="str">
            <v>Gabon</v>
          </cell>
          <cell r="C74">
            <v>374.85500000000002</v>
          </cell>
          <cell r="D74">
            <v>0</v>
          </cell>
          <cell r="F74">
            <v>0</v>
          </cell>
          <cell r="G74">
            <v>374.85500000000002</v>
          </cell>
          <cell r="H74">
            <v>0.37485499999999999</v>
          </cell>
          <cell r="I74">
            <v>0</v>
          </cell>
        </row>
        <row r="75">
          <cell r="A75">
            <v>270</v>
          </cell>
          <cell r="B75" t="str">
            <v>Gambia</v>
          </cell>
          <cell r="C75">
            <v>100.55500000000001</v>
          </cell>
          <cell r="D75">
            <v>0</v>
          </cell>
          <cell r="F75">
            <v>0</v>
          </cell>
          <cell r="G75">
            <v>100.55500000000001</v>
          </cell>
          <cell r="H75">
            <v>0.10055500000000001</v>
          </cell>
          <cell r="I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288</v>
          </cell>
          <cell r="B78" t="str">
            <v>Ghana</v>
          </cell>
          <cell r="C78">
            <v>292.57900000000001</v>
          </cell>
          <cell r="D78">
            <v>0</v>
          </cell>
          <cell r="F78">
            <v>0</v>
          </cell>
          <cell r="G78">
            <v>292.57900000000001</v>
          </cell>
          <cell r="H78">
            <v>0.29257900000000003</v>
          </cell>
          <cell r="I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320</v>
          </cell>
          <cell r="B81" t="str">
            <v>Guatemala</v>
          </cell>
          <cell r="C81">
            <v>424.827</v>
          </cell>
          <cell r="D81">
            <v>0</v>
          </cell>
          <cell r="F81">
            <v>0</v>
          </cell>
          <cell r="G81">
            <v>424.827</v>
          </cell>
          <cell r="H81">
            <v>0.42482700000000001</v>
          </cell>
          <cell r="I81">
            <v>0</v>
          </cell>
        </row>
        <row r="82">
          <cell r="A82">
            <v>324</v>
          </cell>
          <cell r="B82" t="str">
            <v>Guinea</v>
          </cell>
          <cell r="C82">
            <v>420.30099999999999</v>
          </cell>
          <cell r="D82">
            <v>0</v>
          </cell>
          <cell r="F82">
            <v>0</v>
          </cell>
          <cell r="G82">
            <v>420.30099999999999</v>
          </cell>
          <cell r="H82">
            <v>0.42030099999999998</v>
          </cell>
          <cell r="I82">
            <v>0</v>
          </cell>
        </row>
        <row r="83">
          <cell r="A83">
            <v>624</v>
          </cell>
          <cell r="B83" t="str">
            <v>Guinea-Bissau</v>
          </cell>
          <cell r="C83">
            <v>75</v>
          </cell>
          <cell r="D83">
            <v>0</v>
          </cell>
          <cell r="F83">
            <v>0</v>
          </cell>
          <cell r="G83">
            <v>75</v>
          </cell>
          <cell r="H83">
            <v>7.4999999999999997E-2</v>
          </cell>
          <cell r="I83">
            <v>0</v>
          </cell>
        </row>
        <row r="84">
          <cell r="A84">
            <v>328</v>
          </cell>
          <cell r="B84" t="str">
            <v>Guyana</v>
          </cell>
          <cell r="C84">
            <v>314.58100000000002</v>
          </cell>
          <cell r="D84">
            <v>0</v>
          </cell>
          <cell r="F84">
            <v>0</v>
          </cell>
          <cell r="G84">
            <v>314.58100000000002</v>
          </cell>
          <cell r="H84">
            <v>0.314581</v>
          </cell>
          <cell r="I84">
            <v>0</v>
          </cell>
        </row>
        <row r="85">
          <cell r="A85">
            <v>332</v>
          </cell>
          <cell r="B85" t="str">
            <v>Haiti</v>
          </cell>
          <cell r="C85">
            <v>697.82799999999997</v>
          </cell>
          <cell r="D85">
            <v>30</v>
          </cell>
          <cell r="F85">
            <v>30</v>
          </cell>
          <cell r="G85">
            <v>727.82799999999997</v>
          </cell>
          <cell r="H85">
            <v>0.697828</v>
          </cell>
          <cell r="I85">
            <v>0.03</v>
          </cell>
        </row>
        <row r="86">
          <cell r="A86">
            <v>340</v>
          </cell>
          <cell r="B86" t="str">
            <v>Honduras</v>
          </cell>
          <cell r="C86">
            <v>477.67500000000001</v>
          </cell>
          <cell r="D86">
            <v>0</v>
          </cell>
          <cell r="F86">
            <v>0</v>
          </cell>
          <cell r="G86">
            <v>477.67500000000001</v>
          </cell>
          <cell r="H86">
            <v>0.47767500000000002</v>
          </cell>
          <cell r="I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356</v>
          </cell>
          <cell r="B89" t="str">
            <v>India</v>
          </cell>
          <cell r="C89">
            <v>516.07100000000003</v>
          </cell>
          <cell r="D89">
            <v>429.25799999999998</v>
          </cell>
          <cell r="F89">
            <v>429.25799999999998</v>
          </cell>
          <cell r="G89">
            <v>945.32899999999995</v>
          </cell>
          <cell r="H89">
            <v>0.51607100000000006</v>
          </cell>
          <cell r="I89">
            <v>0.42925799999999997</v>
          </cell>
        </row>
        <row r="90">
          <cell r="A90">
            <v>360</v>
          </cell>
          <cell r="B90" t="str">
            <v>Indonesia</v>
          </cell>
          <cell r="C90">
            <v>653.48400000000004</v>
          </cell>
          <cell r="D90">
            <v>0</v>
          </cell>
          <cell r="F90">
            <v>0</v>
          </cell>
          <cell r="G90">
            <v>653.48400000000004</v>
          </cell>
          <cell r="H90">
            <v>0.65348400000000006</v>
          </cell>
          <cell r="I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186.62899999999999</v>
          </cell>
          <cell r="D91">
            <v>0</v>
          </cell>
          <cell r="F91">
            <v>0</v>
          </cell>
          <cell r="G91">
            <v>186.62899999999999</v>
          </cell>
          <cell r="H91">
            <v>0.18662899999999999</v>
          </cell>
          <cell r="I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388</v>
          </cell>
          <cell r="B96" t="str">
            <v>Jamaica</v>
          </cell>
          <cell r="C96">
            <v>451.12099999999998</v>
          </cell>
          <cell r="D96">
            <v>0</v>
          </cell>
          <cell r="F96">
            <v>0</v>
          </cell>
          <cell r="G96">
            <v>451.12099999999998</v>
          </cell>
          <cell r="H96">
            <v>0.45112099999999999</v>
          </cell>
          <cell r="I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398</v>
          </cell>
          <cell r="B99" t="str">
            <v>Kazakhstan</v>
          </cell>
          <cell r="C99">
            <v>505.26299999999998</v>
          </cell>
          <cell r="D99">
            <v>1.1279999999999999</v>
          </cell>
          <cell r="F99">
            <v>1.1279999999999999</v>
          </cell>
          <cell r="G99">
            <v>506.39099999999996</v>
          </cell>
          <cell r="H99">
            <v>0.50526300000000002</v>
          </cell>
          <cell r="I99">
            <v>1.1279999999999999E-3</v>
          </cell>
        </row>
        <row r="100">
          <cell r="A100">
            <v>404</v>
          </cell>
          <cell r="B100" t="str">
            <v>Kenya</v>
          </cell>
          <cell r="C100">
            <v>478.59800000000001</v>
          </cell>
          <cell r="D100">
            <v>3.1150000000000002</v>
          </cell>
          <cell r="F100">
            <v>3.1150000000000002</v>
          </cell>
          <cell r="G100">
            <v>481.71300000000002</v>
          </cell>
          <cell r="H100">
            <v>0.47859800000000002</v>
          </cell>
          <cell r="I100">
            <v>3.1150000000000001E-3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Kosovo</v>
          </cell>
          <cell r="C102">
            <v>19.649999999999999</v>
          </cell>
          <cell r="D102">
            <v>0</v>
          </cell>
          <cell r="F102">
            <v>0</v>
          </cell>
          <cell r="G102">
            <v>19.649999999999999</v>
          </cell>
          <cell r="H102">
            <v>1.9649999999999997E-2</v>
          </cell>
          <cell r="I102">
            <v>0</v>
          </cell>
        </row>
        <row r="103">
          <cell r="A103">
            <v>414</v>
          </cell>
          <cell r="B103" t="str">
            <v>Kuwait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417</v>
          </cell>
          <cell r="B104" t="str">
            <v>Kyrgyzstan</v>
          </cell>
          <cell r="C104">
            <v>75</v>
          </cell>
          <cell r="D104">
            <v>0</v>
          </cell>
          <cell r="F104">
            <v>0</v>
          </cell>
          <cell r="G104">
            <v>75</v>
          </cell>
          <cell r="H104">
            <v>7.4999999999999997E-2</v>
          </cell>
          <cell r="I104">
            <v>0</v>
          </cell>
        </row>
        <row r="105">
          <cell r="A105">
            <v>418</v>
          </cell>
          <cell r="B105" t="str">
            <v>Lao People's Dem Republic</v>
          </cell>
          <cell r="C105">
            <v>409.97699999999998</v>
          </cell>
          <cell r="D105">
            <v>0</v>
          </cell>
          <cell r="F105">
            <v>0</v>
          </cell>
          <cell r="G105">
            <v>409.97699999999998</v>
          </cell>
          <cell r="H105">
            <v>0.40997699999999998</v>
          </cell>
          <cell r="I105">
            <v>0</v>
          </cell>
        </row>
        <row r="106">
          <cell r="A106">
            <v>428</v>
          </cell>
          <cell r="B106" t="str">
            <v>Latvia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422</v>
          </cell>
          <cell r="B107" t="str">
            <v>Lebanon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426</v>
          </cell>
          <cell r="B108" t="str">
            <v>Lesotho</v>
          </cell>
          <cell r="C108">
            <v>469.09300000000002</v>
          </cell>
          <cell r="D108">
            <v>0</v>
          </cell>
          <cell r="F108">
            <v>0</v>
          </cell>
          <cell r="G108">
            <v>469.09300000000002</v>
          </cell>
          <cell r="H108">
            <v>0.46909300000000004</v>
          </cell>
          <cell r="I108">
            <v>0</v>
          </cell>
        </row>
        <row r="109">
          <cell r="A109">
            <v>430</v>
          </cell>
          <cell r="B109" t="str">
            <v>Liberia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434</v>
          </cell>
          <cell r="B110" t="str">
            <v>Libyan Arab Jamahiriya</v>
          </cell>
          <cell r="C110">
            <v>0</v>
          </cell>
          <cell r="D110">
            <v>95.442999999999998</v>
          </cell>
          <cell r="F110">
            <v>95.442999999999998</v>
          </cell>
          <cell r="G110">
            <v>95.442999999999998</v>
          </cell>
          <cell r="H110">
            <v>0</v>
          </cell>
          <cell r="I110">
            <v>9.5443E-2</v>
          </cell>
        </row>
        <row r="111">
          <cell r="A111">
            <v>438</v>
          </cell>
          <cell r="B111" t="str">
            <v>Liechtenstein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440</v>
          </cell>
          <cell r="B112" t="str">
            <v>Lithuania</v>
          </cell>
          <cell r="C112">
            <v>75</v>
          </cell>
          <cell r="D112">
            <v>0</v>
          </cell>
          <cell r="F112">
            <v>0</v>
          </cell>
          <cell r="G112">
            <v>75</v>
          </cell>
          <cell r="H112">
            <v>7.4999999999999997E-2</v>
          </cell>
          <cell r="I112">
            <v>0</v>
          </cell>
        </row>
        <row r="113">
          <cell r="A113">
            <v>442</v>
          </cell>
          <cell r="B113" t="str">
            <v>Luxembourg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450</v>
          </cell>
          <cell r="B114" t="str">
            <v>Madagascar</v>
          </cell>
          <cell r="C114">
            <v>425.30599999999998</v>
          </cell>
          <cell r="D114">
            <v>0</v>
          </cell>
          <cell r="F114">
            <v>0</v>
          </cell>
          <cell r="G114">
            <v>425.30599999999998</v>
          </cell>
          <cell r="H114">
            <v>0.42530599999999996</v>
          </cell>
          <cell r="I114">
            <v>0</v>
          </cell>
        </row>
        <row r="115">
          <cell r="A115">
            <v>454</v>
          </cell>
          <cell r="B115" t="str">
            <v>Malawi</v>
          </cell>
          <cell r="C115">
            <v>542.03399999999999</v>
          </cell>
          <cell r="D115">
            <v>0</v>
          </cell>
          <cell r="F115">
            <v>0</v>
          </cell>
          <cell r="G115">
            <v>542.03399999999999</v>
          </cell>
          <cell r="H115">
            <v>0.54203400000000002</v>
          </cell>
          <cell r="I115">
            <v>0</v>
          </cell>
        </row>
        <row r="116">
          <cell r="A116">
            <v>458</v>
          </cell>
          <cell r="B116" t="str">
            <v>Malaysia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462</v>
          </cell>
          <cell r="B117" t="str">
            <v>Maldives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466</v>
          </cell>
          <cell r="B118" t="str">
            <v>Mali</v>
          </cell>
          <cell r="C118">
            <v>432.17599999999999</v>
          </cell>
          <cell r="D118">
            <v>0</v>
          </cell>
          <cell r="F118">
            <v>0</v>
          </cell>
          <cell r="G118">
            <v>432.17599999999999</v>
          </cell>
          <cell r="H118">
            <v>0.432176</v>
          </cell>
          <cell r="I118">
            <v>0</v>
          </cell>
        </row>
        <row r="119">
          <cell r="A119">
            <v>470</v>
          </cell>
          <cell r="B119" t="str">
            <v>Malta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584</v>
          </cell>
          <cell r="B120" t="str">
            <v>Marshall Islands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478</v>
          </cell>
          <cell r="B121" t="str">
            <v>Mauritania</v>
          </cell>
          <cell r="C121">
            <v>254.42400000000001</v>
          </cell>
          <cell r="D121">
            <v>0</v>
          </cell>
          <cell r="F121">
            <v>0</v>
          </cell>
          <cell r="G121">
            <v>254.42400000000001</v>
          </cell>
          <cell r="H121">
            <v>0.25442399999999998</v>
          </cell>
          <cell r="I121">
            <v>0</v>
          </cell>
        </row>
        <row r="122">
          <cell r="A122">
            <v>480</v>
          </cell>
          <cell r="B122" t="str">
            <v>Mauritius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484</v>
          </cell>
          <cell r="B123" t="str">
            <v>Mexico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492</v>
          </cell>
          <cell r="B124" t="str">
            <v>Monaco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496</v>
          </cell>
          <cell r="B125" t="str">
            <v>Mongolia</v>
          </cell>
          <cell r="C125">
            <v>375</v>
          </cell>
          <cell r="D125">
            <v>0</v>
          </cell>
          <cell r="F125">
            <v>0</v>
          </cell>
          <cell r="G125">
            <v>375</v>
          </cell>
          <cell r="H125">
            <v>0.375</v>
          </cell>
          <cell r="I125">
            <v>0</v>
          </cell>
        </row>
        <row r="126">
          <cell r="A126">
            <v>499</v>
          </cell>
          <cell r="B126" t="str">
            <v>Montenegro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504</v>
          </cell>
          <cell r="B127" t="str">
            <v>Morocco</v>
          </cell>
          <cell r="C127">
            <v>205.935</v>
          </cell>
          <cell r="D127">
            <v>7.4109999999999996</v>
          </cell>
          <cell r="F127">
            <v>7.4109999999999996</v>
          </cell>
          <cell r="G127">
            <v>213.346</v>
          </cell>
          <cell r="H127">
            <v>0.20593500000000001</v>
          </cell>
          <cell r="I127">
            <v>7.4109999999999992E-3</v>
          </cell>
        </row>
        <row r="128">
          <cell r="A128">
            <v>508</v>
          </cell>
          <cell r="B128" t="str">
            <v>Mozambique</v>
          </cell>
          <cell r="C128">
            <v>3094.433</v>
          </cell>
          <cell r="D128">
            <v>125.44</v>
          </cell>
          <cell r="F128">
            <v>125.44</v>
          </cell>
          <cell r="G128">
            <v>3219.873</v>
          </cell>
          <cell r="H128">
            <v>3.094433</v>
          </cell>
          <cell r="I128">
            <v>0.12544</v>
          </cell>
        </row>
        <row r="129">
          <cell r="A129">
            <v>104</v>
          </cell>
          <cell r="B129" t="str">
            <v>Myanmar</v>
          </cell>
          <cell r="C129">
            <v>472.04300000000001</v>
          </cell>
          <cell r="D129">
            <v>152.77600000000001</v>
          </cell>
          <cell r="F129">
            <v>152.77600000000001</v>
          </cell>
          <cell r="G129">
            <v>624.81899999999996</v>
          </cell>
          <cell r="H129">
            <v>0.47204299999999999</v>
          </cell>
          <cell r="I129">
            <v>0.15277600000000002</v>
          </cell>
        </row>
        <row r="130">
          <cell r="A130">
            <v>516</v>
          </cell>
          <cell r="B130" t="str">
            <v>Namibia</v>
          </cell>
          <cell r="C130">
            <v>311.98899999999998</v>
          </cell>
          <cell r="D130">
            <v>0</v>
          </cell>
          <cell r="F130">
            <v>0</v>
          </cell>
          <cell r="G130">
            <v>311.98899999999998</v>
          </cell>
          <cell r="H130">
            <v>0.31198899999999996</v>
          </cell>
          <cell r="I130">
            <v>0</v>
          </cell>
        </row>
        <row r="131">
          <cell r="A131">
            <v>520</v>
          </cell>
          <cell r="B131" t="str">
            <v>Nauru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524</v>
          </cell>
          <cell r="B132" t="str">
            <v>Nepal</v>
          </cell>
          <cell r="C132">
            <v>429.85500000000002</v>
          </cell>
          <cell r="D132">
            <v>0</v>
          </cell>
          <cell r="F132">
            <v>0</v>
          </cell>
          <cell r="G132">
            <v>429.85500000000002</v>
          </cell>
          <cell r="H132">
            <v>0.42985500000000004</v>
          </cell>
          <cell r="I132">
            <v>0</v>
          </cell>
        </row>
        <row r="133">
          <cell r="A133">
            <v>528</v>
          </cell>
          <cell r="B133" t="str">
            <v>Netherlands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554</v>
          </cell>
          <cell r="B134" t="str">
            <v>New Zealand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558</v>
          </cell>
          <cell r="B135" t="str">
            <v>Nicaragua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562</v>
          </cell>
          <cell r="B136" t="str">
            <v>Niger</v>
          </cell>
          <cell r="C136">
            <v>195.52</v>
          </cell>
          <cell r="D136">
            <v>0</v>
          </cell>
          <cell r="F136">
            <v>0</v>
          </cell>
          <cell r="G136">
            <v>195.52</v>
          </cell>
          <cell r="H136">
            <v>0.19552</v>
          </cell>
          <cell r="I136">
            <v>0</v>
          </cell>
        </row>
        <row r="137">
          <cell r="A137">
            <v>566</v>
          </cell>
          <cell r="B137" t="str">
            <v>Nigeria</v>
          </cell>
          <cell r="C137">
            <v>704.80600000000004</v>
          </cell>
          <cell r="D137">
            <v>5.59</v>
          </cell>
          <cell r="F137">
            <v>5.59</v>
          </cell>
          <cell r="G137">
            <v>710.39600000000007</v>
          </cell>
          <cell r="H137">
            <v>0.70480600000000004</v>
          </cell>
          <cell r="I137">
            <v>5.5899999999999995E-3</v>
          </cell>
        </row>
        <row r="138">
          <cell r="A138">
            <v>578</v>
          </cell>
          <cell r="B138" t="str">
            <v>Norway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512</v>
          </cell>
          <cell r="B139" t="str">
            <v>Oman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586</v>
          </cell>
          <cell r="B140" t="str">
            <v>Pakistan</v>
          </cell>
          <cell r="C140">
            <v>388.63400000000001</v>
          </cell>
          <cell r="D140">
            <v>90.448999999999998</v>
          </cell>
          <cell r="F140">
            <v>90.448999999999998</v>
          </cell>
          <cell r="G140">
            <v>479.08300000000003</v>
          </cell>
          <cell r="H140">
            <v>0.38863400000000003</v>
          </cell>
          <cell r="I140">
            <v>9.0449000000000002E-2</v>
          </cell>
        </row>
        <row r="141">
          <cell r="A141">
            <v>585</v>
          </cell>
          <cell r="B141" t="str">
            <v xml:space="preserve">Palau 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591</v>
          </cell>
          <cell r="B142" t="str">
            <v>Panama</v>
          </cell>
          <cell r="C142">
            <v>191.08</v>
          </cell>
          <cell r="D142">
            <v>0</v>
          </cell>
          <cell r="F142">
            <v>0</v>
          </cell>
          <cell r="G142">
            <v>191.08</v>
          </cell>
          <cell r="H142">
            <v>0.19108</v>
          </cell>
          <cell r="I142">
            <v>0</v>
          </cell>
        </row>
        <row r="143">
          <cell r="A143">
            <v>598</v>
          </cell>
          <cell r="B143" t="str">
            <v>Papua New Guinea</v>
          </cell>
          <cell r="C143">
            <v>316.17200000000003</v>
          </cell>
          <cell r="D143">
            <v>0</v>
          </cell>
          <cell r="F143">
            <v>0</v>
          </cell>
          <cell r="G143">
            <v>316.17200000000003</v>
          </cell>
          <cell r="H143">
            <v>0.31617200000000001</v>
          </cell>
          <cell r="I143">
            <v>0</v>
          </cell>
        </row>
        <row r="144">
          <cell r="A144">
            <v>600</v>
          </cell>
          <cell r="B144" t="str">
            <v>Paraguay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604</v>
          </cell>
          <cell r="B145" t="str">
            <v>Peru</v>
          </cell>
          <cell r="C145">
            <v>299.91399999999999</v>
          </cell>
          <cell r="D145">
            <v>0</v>
          </cell>
          <cell r="F145">
            <v>0</v>
          </cell>
          <cell r="G145">
            <v>299.91399999999999</v>
          </cell>
          <cell r="H145">
            <v>0.29991400000000001</v>
          </cell>
          <cell r="I145">
            <v>0</v>
          </cell>
        </row>
        <row r="146">
          <cell r="A146">
            <v>608</v>
          </cell>
          <cell r="B146" t="str">
            <v>Philippines</v>
          </cell>
          <cell r="C146">
            <v>222.154</v>
          </cell>
          <cell r="D146">
            <v>0</v>
          </cell>
          <cell r="F146">
            <v>0</v>
          </cell>
          <cell r="G146">
            <v>222.154</v>
          </cell>
          <cell r="H146">
            <v>0.22215399999999999</v>
          </cell>
          <cell r="I146">
            <v>0</v>
          </cell>
        </row>
        <row r="147">
          <cell r="A147">
            <v>616</v>
          </cell>
          <cell r="B147" t="str">
            <v>Poland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620</v>
          </cell>
          <cell r="B148" t="str">
            <v>Portugal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634</v>
          </cell>
          <cell r="B149" t="str">
            <v>Qatar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410</v>
          </cell>
          <cell r="B150" t="str">
            <v>Rep of Korea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498</v>
          </cell>
          <cell r="B151" t="str">
            <v>Rep of Moldova</v>
          </cell>
          <cell r="C151">
            <v>309.774</v>
          </cell>
          <cell r="D151">
            <v>185.22499999999999</v>
          </cell>
          <cell r="F151">
            <v>185.22499999999999</v>
          </cell>
          <cell r="G151">
            <v>494.99900000000002</v>
          </cell>
          <cell r="H151">
            <v>0.30977399999999999</v>
          </cell>
          <cell r="I151">
            <v>0.185225</v>
          </cell>
        </row>
        <row r="152">
          <cell r="A152">
            <v>642</v>
          </cell>
          <cell r="B152" t="str">
            <v>Romania</v>
          </cell>
          <cell r="C152">
            <v>185.934</v>
          </cell>
          <cell r="D152">
            <v>0</v>
          </cell>
          <cell r="F152">
            <v>0</v>
          </cell>
          <cell r="G152">
            <v>185.934</v>
          </cell>
          <cell r="H152">
            <v>0.18593399999999999</v>
          </cell>
          <cell r="I152">
            <v>0</v>
          </cell>
        </row>
        <row r="153">
          <cell r="A153">
            <v>643</v>
          </cell>
          <cell r="B153" t="str">
            <v>Russian Federation</v>
          </cell>
          <cell r="C153">
            <v>721.96199999999999</v>
          </cell>
          <cell r="D153">
            <v>464</v>
          </cell>
          <cell r="F153">
            <v>464</v>
          </cell>
          <cell r="G153">
            <v>1185.962</v>
          </cell>
          <cell r="H153">
            <v>0.72196199999999999</v>
          </cell>
          <cell r="I153">
            <v>0.46400000000000002</v>
          </cell>
        </row>
        <row r="154">
          <cell r="A154">
            <v>646</v>
          </cell>
          <cell r="B154" t="str">
            <v>Rwanda</v>
          </cell>
          <cell r="C154">
            <v>414.65</v>
          </cell>
          <cell r="D154">
            <v>0</v>
          </cell>
          <cell r="F154">
            <v>0</v>
          </cell>
          <cell r="G154">
            <v>414.65</v>
          </cell>
          <cell r="H154">
            <v>0.41464999999999996</v>
          </cell>
          <cell r="I154">
            <v>0</v>
          </cell>
        </row>
        <row r="155">
          <cell r="A155">
            <v>882</v>
          </cell>
          <cell r="B155" t="str">
            <v>Samoa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674</v>
          </cell>
          <cell r="B156" t="str">
            <v>San Marino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678</v>
          </cell>
          <cell r="B157" t="str">
            <v>Sao Tome and Principe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682</v>
          </cell>
          <cell r="B158" t="str">
            <v>Saudi Arabia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686</v>
          </cell>
          <cell r="B159" t="str">
            <v>Senegal</v>
          </cell>
          <cell r="C159">
            <v>44</v>
          </cell>
          <cell r="D159">
            <v>0</v>
          </cell>
          <cell r="F159">
            <v>0</v>
          </cell>
          <cell r="G159">
            <v>44</v>
          </cell>
          <cell r="H159">
            <v>4.3999999999999997E-2</v>
          </cell>
          <cell r="I159">
            <v>0</v>
          </cell>
        </row>
        <row r="160">
          <cell r="A160">
            <v>688</v>
          </cell>
          <cell r="B160" t="str">
            <v>Serbia</v>
          </cell>
          <cell r="C160">
            <v>38</v>
          </cell>
          <cell r="D160">
            <v>0</v>
          </cell>
          <cell r="F160">
            <v>0</v>
          </cell>
          <cell r="G160">
            <v>38</v>
          </cell>
          <cell r="H160">
            <v>3.7999999999999999E-2</v>
          </cell>
          <cell r="I160">
            <v>0</v>
          </cell>
        </row>
        <row r="161">
          <cell r="A161">
            <v>690</v>
          </cell>
          <cell r="B161" t="str">
            <v>Seychelles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694</v>
          </cell>
          <cell r="B162" t="str">
            <v>Sierra Leone</v>
          </cell>
          <cell r="C162">
            <v>456.31299999999999</v>
          </cell>
          <cell r="D162">
            <v>364.84399999999999</v>
          </cell>
          <cell r="F162">
            <v>364.84399999999999</v>
          </cell>
          <cell r="G162">
            <v>821.15699999999993</v>
          </cell>
          <cell r="H162">
            <v>0.45631299999999997</v>
          </cell>
          <cell r="I162">
            <v>0.364844</v>
          </cell>
        </row>
        <row r="163">
          <cell r="A163">
            <v>702</v>
          </cell>
          <cell r="B163" t="str">
            <v>Singapore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703</v>
          </cell>
          <cell r="B164" t="str">
            <v>Slovak Republic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705</v>
          </cell>
          <cell r="B165" t="str">
            <v>Slovenia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90</v>
          </cell>
          <cell r="B166" t="str">
            <v>Solomon Islands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706</v>
          </cell>
          <cell r="B167" t="str">
            <v>Somalia</v>
          </cell>
          <cell r="C167">
            <v>408.72199999999998</v>
          </cell>
          <cell r="D167">
            <v>0</v>
          </cell>
          <cell r="F167">
            <v>0</v>
          </cell>
          <cell r="G167">
            <v>408.72199999999998</v>
          </cell>
          <cell r="H167">
            <v>0.40872199999999997</v>
          </cell>
          <cell r="I167">
            <v>0</v>
          </cell>
        </row>
        <row r="168">
          <cell r="A168">
            <v>710</v>
          </cell>
          <cell r="B168" t="str">
            <v>South Africa</v>
          </cell>
          <cell r="C168">
            <v>236.8</v>
          </cell>
          <cell r="D168">
            <v>186.55199999999999</v>
          </cell>
          <cell r="F168">
            <v>186.55199999999999</v>
          </cell>
          <cell r="G168">
            <v>423.35199999999998</v>
          </cell>
          <cell r="H168">
            <v>0.23680000000000001</v>
          </cell>
          <cell r="I168">
            <v>0.186552</v>
          </cell>
        </row>
        <row r="169">
          <cell r="A169">
            <v>724</v>
          </cell>
          <cell r="B169" t="str">
            <v>Spain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144</v>
          </cell>
          <cell r="B170" t="str">
            <v>Sri Lanka</v>
          </cell>
          <cell r="C170">
            <v>186.7</v>
          </cell>
          <cell r="D170">
            <v>0</v>
          </cell>
          <cell r="F170">
            <v>0</v>
          </cell>
          <cell r="G170">
            <v>186.7</v>
          </cell>
          <cell r="H170">
            <v>0.18669999999999998</v>
          </cell>
          <cell r="I170">
            <v>0</v>
          </cell>
        </row>
        <row r="171">
          <cell r="A171">
            <v>659</v>
          </cell>
          <cell r="B171" t="str">
            <v>St. Kitts and Nevis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662</v>
          </cell>
          <cell r="B172" t="str">
            <v>St. Lucia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670</v>
          </cell>
          <cell r="B173" t="str">
            <v>St. Vincent and the Grenadines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736</v>
          </cell>
          <cell r="B174" t="str">
            <v>Sudan</v>
          </cell>
          <cell r="C174">
            <v>756.83299999999997</v>
          </cell>
          <cell r="D174">
            <v>538.755</v>
          </cell>
          <cell r="F174">
            <v>538.755</v>
          </cell>
          <cell r="G174">
            <v>1295.588</v>
          </cell>
          <cell r="H174">
            <v>0.75683299999999998</v>
          </cell>
          <cell r="I174">
            <v>0.53875499999999998</v>
          </cell>
        </row>
        <row r="175">
          <cell r="A175">
            <v>740</v>
          </cell>
          <cell r="B175" t="str">
            <v>Suriname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748</v>
          </cell>
          <cell r="B176" t="str">
            <v>Swaziland</v>
          </cell>
          <cell r="C176">
            <v>504.63600000000002</v>
          </cell>
          <cell r="D176">
            <v>0</v>
          </cell>
          <cell r="F176">
            <v>0</v>
          </cell>
          <cell r="G176">
            <v>504.63600000000002</v>
          </cell>
          <cell r="H176">
            <v>0.50463599999999997</v>
          </cell>
          <cell r="I176">
            <v>0</v>
          </cell>
        </row>
        <row r="177">
          <cell r="A177">
            <v>752</v>
          </cell>
          <cell r="B177" t="str">
            <v>Sweden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756</v>
          </cell>
          <cell r="B178" t="str">
            <v>Switzerland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760</v>
          </cell>
          <cell r="B179" t="str">
            <v>Syrian Arab Republic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762</v>
          </cell>
          <cell r="B180" t="str">
            <v>Tajikstan</v>
          </cell>
          <cell r="C180">
            <v>194.73699999999999</v>
          </cell>
          <cell r="D180">
            <v>0</v>
          </cell>
          <cell r="F180">
            <v>0</v>
          </cell>
          <cell r="G180">
            <v>194.73699999999999</v>
          </cell>
          <cell r="H180">
            <v>0.19473699999999999</v>
          </cell>
          <cell r="I180">
            <v>0</v>
          </cell>
        </row>
        <row r="181">
          <cell r="A181">
            <v>764</v>
          </cell>
          <cell r="B181" t="str">
            <v>Thailand</v>
          </cell>
          <cell r="C181">
            <v>510.589</v>
          </cell>
          <cell r="D181">
            <v>0</v>
          </cell>
          <cell r="F181">
            <v>0</v>
          </cell>
          <cell r="G181">
            <v>510.589</v>
          </cell>
          <cell r="H181">
            <v>0.51058899999999996</v>
          </cell>
          <cell r="I181">
            <v>0</v>
          </cell>
        </row>
        <row r="182">
          <cell r="A182">
            <v>807</v>
          </cell>
          <cell r="B182" t="str">
            <v>The Former YR of Macedonia</v>
          </cell>
          <cell r="C182">
            <v>40</v>
          </cell>
          <cell r="D182">
            <v>0</v>
          </cell>
          <cell r="F182">
            <v>0</v>
          </cell>
          <cell r="G182">
            <v>40</v>
          </cell>
          <cell r="H182">
            <v>0.04</v>
          </cell>
          <cell r="I182">
            <v>0</v>
          </cell>
        </row>
        <row r="183">
          <cell r="A183">
            <v>626</v>
          </cell>
          <cell r="B183" t="str">
            <v>Timor-Leste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768</v>
          </cell>
          <cell r="B184" t="str">
            <v>Togo</v>
          </cell>
          <cell r="C184">
            <v>237.67500000000001</v>
          </cell>
          <cell r="D184">
            <v>0</v>
          </cell>
          <cell r="F184">
            <v>0</v>
          </cell>
          <cell r="G184">
            <v>237.67500000000001</v>
          </cell>
          <cell r="H184">
            <v>0.23767500000000003</v>
          </cell>
          <cell r="I184">
            <v>0</v>
          </cell>
        </row>
        <row r="185">
          <cell r="A185">
            <v>776</v>
          </cell>
          <cell r="B185" t="str">
            <v xml:space="preserve">Tonga 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780</v>
          </cell>
          <cell r="B186" t="str">
            <v>Trinidad and Tobago</v>
          </cell>
          <cell r="C186">
            <v>205.52099999999999</v>
          </cell>
          <cell r="D186">
            <v>0</v>
          </cell>
          <cell r="F186">
            <v>0</v>
          </cell>
          <cell r="G186">
            <v>205.52099999999999</v>
          </cell>
          <cell r="H186">
            <v>0.20552099999999998</v>
          </cell>
          <cell r="I186">
            <v>0</v>
          </cell>
        </row>
        <row r="187">
          <cell r="A187">
            <v>788</v>
          </cell>
          <cell r="B187" t="str">
            <v>Tunisia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792</v>
          </cell>
          <cell r="B188" t="str">
            <v>Turkey</v>
          </cell>
          <cell r="C188">
            <v>62.5</v>
          </cell>
          <cell r="D188">
            <v>0</v>
          </cell>
          <cell r="F188">
            <v>0</v>
          </cell>
          <cell r="G188">
            <v>62.5</v>
          </cell>
          <cell r="H188">
            <v>6.25E-2</v>
          </cell>
          <cell r="I188">
            <v>0</v>
          </cell>
        </row>
        <row r="189">
          <cell r="A189">
            <v>795</v>
          </cell>
          <cell r="B189" t="str">
            <v>Turkmenistan</v>
          </cell>
          <cell r="C189">
            <v>157.23099999999999</v>
          </cell>
          <cell r="D189">
            <v>0</v>
          </cell>
          <cell r="F189">
            <v>0</v>
          </cell>
          <cell r="G189">
            <v>157.23099999999999</v>
          </cell>
          <cell r="H189">
            <v>0.15723099999999998</v>
          </cell>
          <cell r="I189">
            <v>0</v>
          </cell>
        </row>
        <row r="190">
          <cell r="A190">
            <v>798</v>
          </cell>
          <cell r="B190" t="str">
            <v>Tuvalu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800</v>
          </cell>
          <cell r="B191" t="str">
            <v>Uganda</v>
          </cell>
          <cell r="C191">
            <v>469.25099999999998</v>
          </cell>
          <cell r="D191">
            <v>17.641999999999999</v>
          </cell>
          <cell r="F191">
            <v>17.641999999999999</v>
          </cell>
          <cell r="G191">
            <v>486.89299999999997</v>
          </cell>
          <cell r="H191">
            <v>0.46925099999999997</v>
          </cell>
          <cell r="I191">
            <v>1.7641999999999998E-2</v>
          </cell>
        </row>
        <row r="192">
          <cell r="A192">
            <v>804</v>
          </cell>
          <cell r="B192" t="str">
            <v>Ukraine</v>
          </cell>
          <cell r="C192">
            <v>498.23200000000003</v>
          </cell>
          <cell r="D192">
            <v>256.3</v>
          </cell>
          <cell r="F192">
            <v>256.3</v>
          </cell>
          <cell r="G192">
            <v>754.53200000000004</v>
          </cell>
          <cell r="H192">
            <v>0.49823200000000001</v>
          </cell>
          <cell r="I192">
            <v>0.25630000000000003</v>
          </cell>
        </row>
        <row r="193">
          <cell r="A193">
            <v>784</v>
          </cell>
          <cell r="B193" t="str">
            <v>United Arab Emirates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826</v>
          </cell>
          <cell r="B194" t="str">
            <v>United Kingdom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834</v>
          </cell>
          <cell r="B195" t="str">
            <v>United Rep of Tanzania</v>
          </cell>
          <cell r="C195">
            <v>362.18799999999999</v>
          </cell>
          <cell r="D195">
            <v>0</v>
          </cell>
          <cell r="F195">
            <v>0</v>
          </cell>
          <cell r="G195">
            <v>362.18799999999999</v>
          </cell>
          <cell r="H195">
            <v>0.36218800000000001</v>
          </cell>
          <cell r="I195">
            <v>0</v>
          </cell>
        </row>
        <row r="196">
          <cell r="A196">
            <v>840</v>
          </cell>
          <cell r="B196" t="str">
            <v xml:space="preserve">United States 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858</v>
          </cell>
          <cell r="B197" t="str">
            <v>Uruguay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860</v>
          </cell>
          <cell r="B198" t="str">
            <v>Uzbekistan</v>
          </cell>
          <cell r="C198">
            <v>258.29500000000002</v>
          </cell>
          <cell r="D198">
            <v>0.76600000000000001</v>
          </cell>
          <cell r="F198">
            <v>0.76600000000000001</v>
          </cell>
          <cell r="G198">
            <v>259.06100000000004</v>
          </cell>
          <cell r="H198">
            <v>0.258295</v>
          </cell>
          <cell r="I198">
            <v>7.6599999999999997E-4</v>
          </cell>
        </row>
        <row r="199">
          <cell r="A199">
            <v>548</v>
          </cell>
          <cell r="B199" t="str">
            <v>Vanuatu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862</v>
          </cell>
          <cell r="B200" t="str">
            <v>Venezuela</v>
          </cell>
          <cell r="C200">
            <v>93.885000000000005</v>
          </cell>
          <cell r="D200">
            <v>0</v>
          </cell>
          <cell r="F200">
            <v>0</v>
          </cell>
          <cell r="G200">
            <v>93.885000000000005</v>
          </cell>
          <cell r="H200">
            <v>9.388500000000001E-2</v>
          </cell>
          <cell r="I200">
            <v>0</v>
          </cell>
        </row>
        <row r="201">
          <cell r="A201">
            <v>704</v>
          </cell>
          <cell r="B201" t="str">
            <v>Vietnam</v>
          </cell>
          <cell r="C201">
            <v>430.3</v>
          </cell>
          <cell r="D201">
            <v>511.00400000000002</v>
          </cell>
          <cell r="F201">
            <v>511.00400000000002</v>
          </cell>
          <cell r="G201">
            <v>941.30400000000009</v>
          </cell>
          <cell r="H201">
            <v>0.43030000000000002</v>
          </cell>
          <cell r="I201">
            <v>0.51100400000000001</v>
          </cell>
        </row>
        <row r="202">
          <cell r="A202">
            <v>887</v>
          </cell>
          <cell r="B202" t="str">
            <v>Yemen</v>
          </cell>
          <cell r="C202">
            <v>125.93300000000001</v>
          </cell>
          <cell r="D202">
            <v>0</v>
          </cell>
          <cell r="F202">
            <v>0</v>
          </cell>
          <cell r="G202">
            <v>125.93300000000001</v>
          </cell>
          <cell r="H202">
            <v>0.12593300000000002</v>
          </cell>
          <cell r="I202">
            <v>0</v>
          </cell>
        </row>
        <row r="203">
          <cell r="A203">
            <v>894</v>
          </cell>
          <cell r="B203" t="str">
            <v>Zambia</v>
          </cell>
          <cell r="C203">
            <v>611.91600000000005</v>
          </cell>
          <cell r="D203">
            <v>250</v>
          </cell>
          <cell r="F203">
            <v>250</v>
          </cell>
          <cell r="G203">
            <v>861.91600000000005</v>
          </cell>
          <cell r="H203">
            <v>0.61191600000000002</v>
          </cell>
          <cell r="I203">
            <v>0.25</v>
          </cell>
        </row>
        <row r="204">
          <cell r="A204">
            <v>716</v>
          </cell>
          <cell r="B204" t="str">
            <v>Zimbabwe</v>
          </cell>
          <cell r="C204">
            <v>560.67899999999997</v>
          </cell>
          <cell r="D204">
            <v>0</v>
          </cell>
          <cell r="F204">
            <v>0</v>
          </cell>
          <cell r="G204">
            <v>560.67899999999997</v>
          </cell>
          <cell r="H204">
            <v>0.56067899999999993</v>
          </cell>
          <cell r="I204">
            <v>0</v>
          </cell>
        </row>
        <row r="206">
          <cell r="B206" t="str">
            <v>Total Member States</v>
          </cell>
          <cell r="C206">
            <v>35623.265000000007</v>
          </cell>
          <cell r="D206">
            <v>4344.4000000000005</v>
          </cell>
          <cell r="E206">
            <v>0</v>
          </cell>
          <cell r="F206">
            <v>4344.4000000000005</v>
          </cell>
          <cell r="G206">
            <v>39967.664999999994</v>
          </cell>
        </row>
        <row r="208">
          <cell r="B208" t="str">
            <v>Non-Member States or areas</v>
          </cell>
        </row>
        <row r="210">
          <cell r="A210">
            <v>660</v>
          </cell>
          <cell r="B210" t="str">
            <v>Anguilla</v>
          </cell>
          <cell r="F210">
            <v>0</v>
          </cell>
          <cell r="G210">
            <v>0</v>
          </cell>
        </row>
        <row r="211">
          <cell r="A211">
            <v>533</v>
          </cell>
          <cell r="B211" t="str">
            <v>Aruba</v>
          </cell>
          <cell r="F211">
            <v>0</v>
          </cell>
          <cell r="G211">
            <v>0</v>
          </cell>
        </row>
        <row r="212">
          <cell r="A212">
            <v>60</v>
          </cell>
          <cell r="B212" t="str">
            <v>Bermuda</v>
          </cell>
          <cell r="F212">
            <v>0</v>
          </cell>
          <cell r="G212">
            <v>0</v>
          </cell>
        </row>
        <row r="213">
          <cell r="A213">
            <v>92</v>
          </cell>
          <cell r="B213" t="str">
            <v>British Virgin Islands</v>
          </cell>
          <cell r="F213">
            <v>0</v>
          </cell>
          <cell r="G213">
            <v>0</v>
          </cell>
        </row>
        <row r="214">
          <cell r="A214">
            <v>136</v>
          </cell>
          <cell r="B214" t="str">
            <v>Cayman Islands</v>
          </cell>
          <cell r="F214">
            <v>0</v>
          </cell>
          <cell r="G214">
            <v>0</v>
          </cell>
        </row>
        <row r="215">
          <cell r="A215">
            <v>184</v>
          </cell>
          <cell r="B215" t="str">
            <v>Cook Islands</v>
          </cell>
          <cell r="F215">
            <v>0</v>
          </cell>
          <cell r="G215">
            <v>0</v>
          </cell>
        </row>
        <row r="216">
          <cell r="A216">
            <v>234</v>
          </cell>
          <cell r="B216" t="str">
            <v>Faroe Islands</v>
          </cell>
          <cell r="F216">
            <v>0</v>
          </cell>
          <cell r="G216">
            <v>0</v>
          </cell>
        </row>
        <row r="217">
          <cell r="A217">
            <v>254</v>
          </cell>
          <cell r="B217" t="str">
            <v>French Guiana</v>
          </cell>
          <cell r="F217">
            <v>0</v>
          </cell>
          <cell r="G217">
            <v>0</v>
          </cell>
        </row>
        <row r="218">
          <cell r="A218">
            <v>258</v>
          </cell>
          <cell r="B218" t="str">
            <v>French Polynesia</v>
          </cell>
          <cell r="F218">
            <v>0</v>
          </cell>
          <cell r="G218">
            <v>0</v>
          </cell>
        </row>
        <row r="219">
          <cell r="A219">
            <v>312</v>
          </cell>
          <cell r="B219" t="str">
            <v>Guadeloupe</v>
          </cell>
          <cell r="F219">
            <v>0</v>
          </cell>
          <cell r="G219">
            <v>0</v>
          </cell>
        </row>
        <row r="220">
          <cell r="A220">
            <v>316</v>
          </cell>
          <cell r="B220" t="str">
            <v>Guam</v>
          </cell>
          <cell r="F220">
            <v>0</v>
          </cell>
          <cell r="G220">
            <v>0</v>
          </cell>
        </row>
        <row r="221">
          <cell r="A221">
            <v>336</v>
          </cell>
          <cell r="B221" t="str">
            <v>Holy See</v>
          </cell>
          <cell r="F221">
            <v>0</v>
          </cell>
          <cell r="G221">
            <v>0</v>
          </cell>
        </row>
        <row r="222">
          <cell r="A222">
            <v>344</v>
          </cell>
          <cell r="B222" t="str">
            <v>Hong Kong, China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446</v>
          </cell>
          <cell r="B224" t="str">
            <v>Macau, China</v>
          </cell>
          <cell r="F224">
            <v>0</v>
          </cell>
          <cell r="G224">
            <v>0</v>
          </cell>
        </row>
        <row r="225">
          <cell r="A225">
            <v>474</v>
          </cell>
          <cell r="B225" t="str">
            <v>Martinique</v>
          </cell>
          <cell r="F225">
            <v>0</v>
          </cell>
          <cell r="G225">
            <v>0</v>
          </cell>
        </row>
        <row r="226">
          <cell r="A226">
            <v>500</v>
          </cell>
          <cell r="B226" t="str">
            <v>Montserrat</v>
          </cell>
          <cell r="F226">
            <v>0</v>
          </cell>
          <cell r="G226">
            <v>0</v>
          </cell>
        </row>
        <row r="227">
          <cell r="A227">
            <v>530</v>
          </cell>
          <cell r="B227" t="str">
            <v>Netherlands Antilles</v>
          </cell>
          <cell r="F227">
            <v>0</v>
          </cell>
          <cell r="G227">
            <v>0</v>
          </cell>
        </row>
        <row r="228">
          <cell r="A228">
            <v>570</v>
          </cell>
          <cell r="B228" t="str">
            <v>Niue</v>
          </cell>
          <cell r="F228">
            <v>0</v>
          </cell>
          <cell r="G228">
            <v>0</v>
          </cell>
        </row>
        <row r="229">
          <cell r="A229">
            <v>895</v>
          </cell>
          <cell r="B229" t="str">
            <v>Occupied Palestinian Territory</v>
          </cell>
          <cell r="F229">
            <v>0</v>
          </cell>
          <cell r="G229">
            <v>0</v>
          </cell>
        </row>
        <row r="230">
          <cell r="A230">
            <v>638</v>
          </cell>
          <cell r="B230" t="str">
            <v>Reunion</v>
          </cell>
          <cell r="F230">
            <v>0</v>
          </cell>
          <cell r="G230">
            <v>0</v>
          </cell>
        </row>
        <row r="231">
          <cell r="A231">
            <v>654</v>
          </cell>
          <cell r="B231" t="str">
            <v>St. Helena</v>
          </cell>
          <cell r="F231">
            <v>0</v>
          </cell>
          <cell r="G231">
            <v>0</v>
          </cell>
        </row>
        <row r="232">
          <cell r="A232">
            <v>772</v>
          </cell>
          <cell r="B232" t="str">
            <v>Tokelau</v>
          </cell>
          <cell r="F232">
            <v>0</v>
          </cell>
          <cell r="G232">
            <v>0</v>
          </cell>
        </row>
        <row r="233">
          <cell r="A233">
            <v>796</v>
          </cell>
          <cell r="B233" t="str">
            <v>Turks and Caicos Islands</v>
          </cell>
          <cell r="F233">
            <v>0</v>
          </cell>
          <cell r="G233">
            <v>0</v>
          </cell>
        </row>
        <row r="234">
          <cell r="A234">
            <v>901</v>
          </cell>
          <cell r="B234" t="str">
            <v>Other (please specify, using Excel's Insert Row commany if necessary)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6">
          <cell r="B236" t="str">
            <v>Total non-members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8">
          <cell r="B238" t="str">
            <v>Total countries/areas</v>
          </cell>
          <cell r="C238">
            <v>35623.265000000007</v>
          </cell>
          <cell r="D238">
            <v>4344.4000000000005</v>
          </cell>
          <cell r="E238">
            <v>0</v>
          </cell>
          <cell r="F238">
            <v>4344.4000000000005</v>
          </cell>
          <cell r="G238">
            <v>39967.664999999994</v>
          </cell>
        </row>
        <row r="240">
          <cell r="A240">
            <v>711</v>
          </cell>
          <cell r="B240" t="str">
            <v>Sub-Saharan Africa</v>
          </cell>
          <cell r="C240">
            <v>10796.18</v>
          </cell>
          <cell r="D240">
            <v>5074.3389999999999</v>
          </cell>
          <cell r="F240">
            <v>5074.3389999999999</v>
          </cell>
          <cell r="G240">
            <v>15870.519</v>
          </cell>
          <cell r="H240">
            <v>10.79618</v>
          </cell>
          <cell r="I240">
            <v>5.0743390000000002</v>
          </cell>
        </row>
        <row r="241">
          <cell r="A241">
            <v>15</v>
          </cell>
          <cell r="B241" t="str">
            <v>Northern Africa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141</v>
          </cell>
          <cell r="B242" t="str">
            <v>Asia and the Pacific</v>
          </cell>
          <cell r="C242">
            <v>5252.12</v>
          </cell>
          <cell r="D242">
            <v>3114.1329999999998</v>
          </cell>
          <cell r="F242">
            <v>3114.1329999999998</v>
          </cell>
          <cell r="G242">
            <v>8366.2530000000006</v>
          </cell>
          <cell r="H242">
            <v>5.2521199999999997</v>
          </cell>
          <cell r="I242">
            <v>3.1141329999999998</v>
          </cell>
        </row>
        <row r="243">
          <cell r="A243">
            <v>19</v>
          </cell>
          <cell r="B243" t="str">
            <v>Americas</v>
          </cell>
          <cell r="C243">
            <v>5565.9589999999998</v>
          </cell>
          <cell r="D243">
            <v>428.28500000000003</v>
          </cell>
          <cell r="F243">
            <v>428.28500000000003</v>
          </cell>
          <cell r="G243">
            <v>5994.2439999999997</v>
          </cell>
          <cell r="H243">
            <v>5.5659589999999994</v>
          </cell>
          <cell r="I243">
            <v>0.42828500000000003</v>
          </cell>
        </row>
        <row r="244">
          <cell r="A244">
            <v>146</v>
          </cell>
          <cell r="B244" t="str">
            <v>Western Asia</v>
          </cell>
          <cell r="C244">
            <v>1855.7560000000001</v>
          </cell>
          <cell r="D244">
            <v>142.374</v>
          </cell>
          <cell r="F244">
            <v>142.374</v>
          </cell>
          <cell r="G244">
            <v>1998.13</v>
          </cell>
          <cell r="H244">
            <v>1.8557560000000002</v>
          </cell>
          <cell r="I244">
            <v>0.142374</v>
          </cell>
        </row>
        <row r="245">
          <cell r="A245">
            <v>150</v>
          </cell>
          <cell r="B245" t="str">
            <v>Europe</v>
          </cell>
          <cell r="C245">
            <v>1763.297</v>
          </cell>
          <cell r="D245">
            <v>1084.2560000000001</v>
          </cell>
          <cell r="F245">
            <v>1084.2560000000001</v>
          </cell>
          <cell r="G245">
            <v>2847.5529999999999</v>
          </cell>
          <cell r="H245">
            <v>1.7632970000000001</v>
          </cell>
          <cell r="I245">
            <v>1.0842560000000001</v>
          </cell>
        </row>
        <row r="246">
          <cell r="A246">
            <v>1020</v>
          </cell>
          <cell r="B246" t="str">
            <v>Global/interregional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1021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Total, Regional</v>
          </cell>
          <cell r="C249">
            <v>25233.311999999998</v>
          </cell>
          <cell r="D249">
            <v>9843.3869999999988</v>
          </cell>
          <cell r="E249">
            <v>0</v>
          </cell>
          <cell r="F249">
            <v>9843.3869999999988</v>
          </cell>
          <cell r="G249">
            <v>35076.699000000001</v>
          </cell>
        </row>
        <row r="250">
          <cell r="L250">
            <v>75044.364000000001</v>
          </cell>
        </row>
        <row r="251">
          <cell r="A251">
            <v>2401</v>
          </cell>
          <cell r="B251" t="str">
            <v>Not elsewhere classified (from table 3c)</v>
          </cell>
          <cell r="C251">
            <v>67335</v>
          </cell>
          <cell r="D251">
            <v>0</v>
          </cell>
          <cell r="E251">
            <v>0</v>
          </cell>
          <cell r="F251">
            <v>0</v>
          </cell>
          <cell r="G251">
            <v>67335</v>
          </cell>
          <cell r="H251">
            <v>67.334999999999994</v>
          </cell>
          <cell r="I251">
            <v>0</v>
          </cell>
        </row>
        <row r="252">
          <cell r="L252">
            <v>75044.364000000001</v>
          </cell>
        </row>
        <row r="253">
          <cell r="B253" t="str">
            <v>Total</v>
          </cell>
          <cell r="C253">
            <v>128191.577</v>
          </cell>
          <cell r="D253">
            <v>14187.787</v>
          </cell>
          <cell r="E253">
            <v>0</v>
          </cell>
          <cell r="F253">
            <v>14187.787</v>
          </cell>
          <cell r="G253">
            <v>142379.364</v>
          </cell>
          <cell r="L253">
            <v>75044.364000000001</v>
          </cell>
        </row>
        <row r="254">
          <cell r="L254">
            <v>75000955.636000007</v>
          </cell>
        </row>
      </sheetData>
      <sheetData sheetId="1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1588.7841599999999</v>
          </cell>
          <cell r="F12">
            <v>1588.7841599999999</v>
          </cell>
          <cell r="G12">
            <v>1588.7841599999999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E13">
            <v>598.37216999999998</v>
          </cell>
          <cell r="F13">
            <v>598.37216999999998</v>
          </cell>
          <cell r="G13">
            <v>598.37216999999998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62.13111</v>
          </cell>
          <cell r="F14">
            <v>62.13111</v>
          </cell>
          <cell r="G14">
            <v>62.13111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434.83001999999999</v>
          </cell>
          <cell r="F16">
            <v>434.83001999999999</v>
          </cell>
          <cell r="G16">
            <v>434.83001999999999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77.572519999999997</v>
          </cell>
          <cell r="F25">
            <v>77.572519999999997</v>
          </cell>
          <cell r="G25">
            <v>77.572519999999997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22.5032</v>
          </cell>
          <cell r="F29">
            <v>22.5032</v>
          </cell>
          <cell r="G29">
            <v>22.5032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E30">
            <v>22.71564</v>
          </cell>
          <cell r="F30">
            <v>22.71564</v>
          </cell>
          <cell r="G30">
            <v>22.71564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9.2237500000000008</v>
          </cell>
          <cell r="F32">
            <v>9.2237500000000008</v>
          </cell>
          <cell r="G32">
            <v>9.2237500000000008</v>
          </cell>
        </row>
        <row r="33">
          <cell r="A33">
            <v>70</v>
          </cell>
          <cell r="B33" t="str">
            <v>Bosnia and Herzegovina</v>
          </cell>
          <cell r="D33">
            <v>-4.9114000000000004</v>
          </cell>
          <cell r="F33">
            <v>-4.9114000000000004</v>
          </cell>
          <cell r="G33">
            <v>-4.9114000000000004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-15.93806</v>
          </cell>
          <cell r="F34">
            <v>-15.93806</v>
          </cell>
          <cell r="G34">
            <v>-15.93806</v>
          </cell>
        </row>
        <row r="35">
          <cell r="A35">
            <v>76</v>
          </cell>
          <cell r="B35" t="str">
            <v>Brazil</v>
          </cell>
          <cell r="D35">
            <v>36.857849999999999</v>
          </cell>
          <cell r="F35">
            <v>36.857849999999999</v>
          </cell>
          <cell r="G35">
            <v>36.857849999999999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E39">
            <v>29.168780000000002</v>
          </cell>
          <cell r="F39">
            <v>29.168780000000002</v>
          </cell>
          <cell r="G39">
            <v>29.168780000000002</v>
          </cell>
        </row>
        <row r="40">
          <cell r="A40">
            <v>116</v>
          </cell>
          <cell r="B40" t="str">
            <v>Cambodia</v>
          </cell>
          <cell r="D40">
            <v>-4.8615800000000036</v>
          </cell>
          <cell r="E40">
            <v>697.06347000000005</v>
          </cell>
          <cell r="F40">
            <v>692.20189000000005</v>
          </cell>
          <cell r="G40">
            <v>692.20189000000005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E41">
            <v>230.28577999999999</v>
          </cell>
          <cell r="F41">
            <v>230.28577999999999</v>
          </cell>
          <cell r="G41">
            <v>230.28577999999999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15.148470000000003</v>
          </cell>
          <cell r="E44">
            <v>93.446290000000005</v>
          </cell>
          <cell r="F44">
            <v>108.59476000000001</v>
          </cell>
          <cell r="G44">
            <v>108.59476000000001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E45">
            <v>73.555269999999993</v>
          </cell>
          <cell r="F45">
            <v>73.555269999999993</v>
          </cell>
          <cell r="G45">
            <v>73.555269999999993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-1.1435599999999937</v>
          </cell>
          <cell r="E50">
            <v>81.239670000000004</v>
          </cell>
          <cell r="F50">
            <v>80.09611000000001</v>
          </cell>
          <cell r="G50">
            <v>80.09611000000001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88.054190000000006</v>
          </cell>
          <cell r="F51">
            <v>88.054190000000006</v>
          </cell>
          <cell r="G51">
            <v>88.054190000000006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478.62067999999999</v>
          </cell>
          <cell r="F52">
            <v>478.62067999999999</v>
          </cell>
          <cell r="G52">
            <v>478.62067999999999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E58">
            <v>30.600930000000002</v>
          </cell>
          <cell r="F58">
            <v>30.600930000000002</v>
          </cell>
          <cell r="G58">
            <v>30.600930000000002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5.0832800000000002</v>
          </cell>
          <cell r="F61">
            <v>5.0832800000000002</v>
          </cell>
          <cell r="G61">
            <v>5.0832800000000002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54.30039</v>
          </cell>
          <cell r="E64">
            <v>33.564399999999999</v>
          </cell>
          <cell r="F64">
            <v>87.864789999999999</v>
          </cell>
          <cell r="G64">
            <v>87.864789999999999</v>
          </cell>
        </row>
        <row r="65">
          <cell r="A65">
            <v>222</v>
          </cell>
          <cell r="B65" t="str">
            <v>El Salvador</v>
          </cell>
          <cell r="D65">
            <v>49.061599999999999</v>
          </cell>
          <cell r="F65">
            <v>49.061599999999999</v>
          </cell>
          <cell r="G65">
            <v>49.061599999999999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254.19979000000001</v>
          </cell>
          <cell r="F69">
            <v>254.19979000000001</v>
          </cell>
          <cell r="G69">
            <v>254.19979000000001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35.778199999999998</v>
          </cell>
          <cell r="F74">
            <v>35.778199999999998</v>
          </cell>
          <cell r="G74">
            <v>35.778199999999998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E76">
            <v>194.76483999999999</v>
          </cell>
          <cell r="F76">
            <v>194.76483999999999</v>
          </cell>
          <cell r="G76">
            <v>194.76483999999999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108.84549</v>
          </cell>
          <cell r="F78">
            <v>108.84549</v>
          </cell>
          <cell r="G78">
            <v>108.84549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33.510140000000007</v>
          </cell>
          <cell r="E82">
            <v>203.43707000000001</v>
          </cell>
          <cell r="F82">
            <v>236.94721000000001</v>
          </cell>
          <cell r="G82">
            <v>236.94721000000001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70.589220000000068</v>
          </cell>
          <cell r="E85">
            <v>1098.9954700000001</v>
          </cell>
          <cell r="F85">
            <v>1169.5846900000001</v>
          </cell>
          <cell r="G85">
            <v>1169.5846900000001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-11.05259</v>
          </cell>
          <cell r="F86">
            <v>-11.05259</v>
          </cell>
          <cell r="G86">
            <v>-11.05259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2459.9792699999998</v>
          </cell>
          <cell r="F89">
            <v>2459.9792699999998</v>
          </cell>
          <cell r="G89">
            <v>2459.9792699999998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E91">
            <v>20.907979999999998</v>
          </cell>
          <cell r="F91">
            <v>20.907979999999998</v>
          </cell>
          <cell r="G91">
            <v>20.907979999999998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586.87834999999995</v>
          </cell>
          <cell r="E98">
            <v>66.193600000000004</v>
          </cell>
          <cell r="F98">
            <v>653.07195000000002</v>
          </cell>
          <cell r="G98">
            <v>653.07195000000002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302.63492000000002</v>
          </cell>
          <cell r="F106">
            <v>302.63492000000002</v>
          </cell>
          <cell r="G106">
            <v>302.63492000000002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0.40594999999999715</v>
          </cell>
          <cell r="E113">
            <v>60.602420000000002</v>
          </cell>
          <cell r="F113">
            <v>61.008369999999999</v>
          </cell>
          <cell r="G113">
            <v>61.008369999999999</v>
          </cell>
        </row>
        <row r="114">
          <cell r="A114">
            <v>454</v>
          </cell>
          <cell r="B114" t="str">
            <v>Malawi</v>
          </cell>
          <cell r="D114">
            <v>118.12784000000001</v>
          </cell>
          <cell r="F114">
            <v>118.12784000000001</v>
          </cell>
          <cell r="G114">
            <v>118.12784000000001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E117">
            <v>56.13599</v>
          </cell>
          <cell r="F117">
            <v>56.13599</v>
          </cell>
          <cell r="G117">
            <v>56.13599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E120">
            <v>167.73785000000001</v>
          </cell>
          <cell r="F120">
            <v>167.73785000000001</v>
          </cell>
          <cell r="G120">
            <v>167.73785000000001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73.400509999999997</v>
          </cell>
          <cell r="F126">
            <v>73.400509999999997</v>
          </cell>
          <cell r="G126">
            <v>73.400509999999997</v>
          </cell>
        </row>
        <row r="127">
          <cell r="A127">
            <v>508</v>
          </cell>
          <cell r="B127" t="str">
            <v>Mozambique</v>
          </cell>
          <cell r="D127">
            <v>77.456209999999999</v>
          </cell>
          <cell r="F127">
            <v>77.456209999999999</v>
          </cell>
          <cell r="G127">
            <v>77.456209999999999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211.10124999999999</v>
          </cell>
          <cell r="F129">
            <v>211.10124999999999</v>
          </cell>
          <cell r="G129">
            <v>211.10124999999999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E131">
            <v>125.39276</v>
          </cell>
          <cell r="F131">
            <v>125.39276</v>
          </cell>
          <cell r="G131">
            <v>125.39276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78.52355</v>
          </cell>
          <cell r="F134">
            <v>78.52355</v>
          </cell>
          <cell r="G134">
            <v>78.52355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18.853050000000025</v>
          </cell>
          <cell r="E136">
            <v>245.85693000000001</v>
          </cell>
          <cell r="F136">
            <v>264.70998000000003</v>
          </cell>
          <cell r="G136">
            <v>264.70998000000003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E142">
            <v>15.37016</v>
          </cell>
          <cell r="F142">
            <v>15.37016</v>
          </cell>
          <cell r="G142">
            <v>15.37016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235.11325999999997</v>
          </cell>
          <cell r="E145">
            <v>56.361400000000003</v>
          </cell>
          <cell r="F145">
            <v>291.47465999999997</v>
          </cell>
          <cell r="G145">
            <v>291.47465999999997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88.764089999999996</v>
          </cell>
          <cell r="F150">
            <v>88.764089999999996</v>
          </cell>
          <cell r="G150">
            <v>88.764089999999996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91.74579</v>
          </cell>
          <cell r="F151">
            <v>91.74579</v>
          </cell>
          <cell r="G151">
            <v>91.74579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24.720990000000004</v>
          </cell>
          <cell r="E153">
            <v>26.79908</v>
          </cell>
          <cell r="F153">
            <v>51.520070000000004</v>
          </cell>
          <cell r="G153">
            <v>51.520070000000004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146.89599999999999</v>
          </cell>
          <cell r="F161">
            <v>146.89599999999999</v>
          </cell>
          <cell r="G161">
            <v>146.89599999999999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-1.3560000000000001</v>
          </cell>
          <cell r="F169">
            <v>-1.3560000000000001</v>
          </cell>
          <cell r="G169">
            <v>-1.3560000000000001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E171">
            <v>5.0220000000000001E-2</v>
          </cell>
          <cell r="F171">
            <v>5.0220000000000001E-2</v>
          </cell>
          <cell r="G171">
            <v>5.0220000000000001E-2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E172">
            <v>117.40900999999999</v>
          </cell>
          <cell r="F172">
            <v>117.40900999999999</v>
          </cell>
          <cell r="G172">
            <v>117.40900999999999</v>
          </cell>
        </row>
        <row r="173">
          <cell r="A173">
            <v>736</v>
          </cell>
          <cell r="B173" t="str">
            <v>Sudan</v>
          </cell>
          <cell r="D173">
            <v>75.474209999999999</v>
          </cell>
          <cell r="E173">
            <v>2.97187</v>
          </cell>
          <cell r="F173">
            <v>78.446079999999995</v>
          </cell>
          <cell r="G173">
            <v>78.446079999999995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350.32868000000002</v>
          </cell>
          <cell r="F178">
            <v>350.32868000000002</v>
          </cell>
          <cell r="G178">
            <v>350.32868000000002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E183">
            <v>65.641189999999995</v>
          </cell>
          <cell r="F183">
            <v>65.641189999999995</v>
          </cell>
          <cell r="G183">
            <v>65.641189999999995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227.01476</v>
          </cell>
          <cell r="F185">
            <v>227.01476</v>
          </cell>
          <cell r="G185">
            <v>227.01476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E186">
            <v>40.934260000000002</v>
          </cell>
          <cell r="F186">
            <v>40.934260000000002</v>
          </cell>
          <cell r="G186">
            <v>40.934260000000002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-7.5066600000000001</v>
          </cell>
          <cell r="E190">
            <v>14.231590000000001</v>
          </cell>
          <cell r="F190">
            <v>6.7249300000000005</v>
          </cell>
          <cell r="G190">
            <v>6.7249300000000005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1.81029</v>
          </cell>
          <cell r="F198">
            <v>1.81029</v>
          </cell>
          <cell r="G198">
            <v>1.81029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39.237940000000002</v>
          </cell>
          <cell r="F199">
            <v>39.237940000000002</v>
          </cell>
          <cell r="G199">
            <v>39.237940000000002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32.51</v>
          </cell>
          <cell r="F201">
            <v>32.51</v>
          </cell>
          <cell r="G201">
            <v>32.51</v>
          </cell>
        </row>
        <row r="202">
          <cell r="A202">
            <v>894</v>
          </cell>
          <cell r="B202" t="str">
            <v>Zambia</v>
          </cell>
          <cell r="D202">
            <v>44.212269999999997</v>
          </cell>
          <cell r="E202">
            <v>6.1176500000000003</v>
          </cell>
          <cell r="F202">
            <v>50.329919999999994</v>
          </cell>
          <cell r="G202">
            <v>50.329919999999994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E203">
            <v>285.27503000000002</v>
          </cell>
          <cell r="F203">
            <v>285.27503000000002</v>
          </cell>
          <cell r="G203">
            <v>285.27503000000002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6501.2384500000007</v>
          </cell>
          <cell r="E205">
            <v>6923.4737100000011</v>
          </cell>
          <cell r="F205">
            <v>13424.712160000001</v>
          </cell>
          <cell r="G205">
            <v>13424.712160000001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80.849999999999994</v>
          </cell>
          <cell r="F222">
            <v>80.849999999999994</v>
          </cell>
          <cell r="G222">
            <v>80.849999999999994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892.00399000000004</v>
          </cell>
          <cell r="F228">
            <v>892.00399000000004</v>
          </cell>
          <cell r="G228">
            <v>892.00399000000004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972.85399000000007</v>
          </cell>
          <cell r="E235">
            <v>0</v>
          </cell>
          <cell r="F235">
            <v>972.85399000000007</v>
          </cell>
          <cell r="G235">
            <v>972.85399000000007</v>
          </cell>
        </row>
        <row r="237">
          <cell r="B237" t="str">
            <v>Total countries/areas</v>
          </cell>
          <cell r="C237">
            <v>0</v>
          </cell>
          <cell r="D237">
            <v>7474.0924400000004</v>
          </cell>
          <cell r="E237">
            <v>6923.4737100000011</v>
          </cell>
          <cell r="F237">
            <v>14397.566150000001</v>
          </cell>
          <cell r="G237">
            <v>14397.566150000001</v>
          </cell>
        </row>
        <row r="239">
          <cell r="A239">
            <v>711</v>
          </cell>
          <cell r="B239" t="str">
            <v>Sub-Saharan Africa</v>
          </cell>
          <cell r="D239">
            <v>1858.32762</v>
          </cell>
          <cell r="F239">
            <v>1858.32762</v>
          </cell>
          <cell r="G239">
            <v>1858.32762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1145.7705599999999</v>
          </cell>
          <cell r="E242">
            <v>0</v>
          </cell>
          <cell r="F242">
            <v>1145.7705599999999</v>
          </cell>
          <cell r="G242">
            <v>1145.7705599999999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599.03249000000005</v>
          </cell>
          <cell r="E243">
            <v>0</v>
          </cell>
          <cell r="F243">
            <v>599.03249000000005</v>
          </cell>
          <cell r="G243">
            <v>599.03249000000005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866.02254000000005</v>
          </cell>
          <cell r="D245">
            <v>16192.723750000001</v>
          </cell>
          <cell r="E245">
            <v>0</v>
          </cell>
          <cell r="F245">
            <v>16192.723750000001</v>
          </cell>
          <cell r="G245">
            <v>17058.746290000003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866.02254000000005</v>
          </cell>
          <cell r="D248">
            <v>19795.85442</v>
          </cell>
          <cell r="E248">
            <v>0</v>
          </cell>
          <cell r="F248">
            <v>19795.85442</v>
          </cell>
          <cell r="G248">
            <v>20661.876960000001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866.02254000000005</v>
          </cell>
          <cell r="D252">
            <v>27269.94686</v>
          </cell>
          <cell r="E252">
            <v>6923.4737100000011</v>
          </cell>
          <cell r="F252">
            <v>34193.420570000002</v>
          </cell>
          <cell r="G252">
            <v>35059.44311</v>
          </cell>
        </row>
      </sheetData>
      <sheetData sheetId="1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1702.86618</v>
          </cell>
          <cell r="F12">
            <v>1702.86618</v>
          </cell>
          <cell r="G12">
            <v>1702.86618</v>
          </cell>
          <cell r="H12">
            <v>1.70286618</v>
          </cell>
        </row>
        <row r="13">
          <cell r="A13">
            <v>8</v>
          </cell>
          <cell r="B13" t="str">
            <v>Albania</v>
          </cell>
          <cell r="D13">
            <v>-23.329560000000001</v>
          </cell>
          <cell r="F13">
            <v>-23.329560000000001</v>
          </cell>
          <cell r="G13">
            <v>-23.329560000000001</v>
          </cell>
          <cell r="H13">
            <v>-2.3329559999999999E-2</v>
          </cell>
        </row>
        <row r="14">
          <cell r="A14">
            <v>12</v>
          </cell>
          <cell r="B14" t="str">
            <v>Algeria</v>
          </cell>
          <cell r="D14">
            <v>188.08768000000001</v>
          </cell>
          <cell r="F14">
            <v>188.08768000000001</v>
          </cell>
          <cell r="G14">
            <v>188.08768000000001</v>
          </cell>
          <cell r="H14">
            <v>0.18808768000000001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50</v>
          </cell>
          <cell r="B25" t="str">
            <v>Bangladesh</v>
          </cell>
          <cell r="D25">
            <v>512.06223</v>
          </cell>
          <cell r="F25">
            <v>512.06223</v>
          </cell>
          <cell r="G25">
            <v>512.06223</v>
          </cell>
          <cell r="H25">
            <v>0.51206222999999995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>
            <v>204</v>
          </cell>
          <cell r="B30" t="str">
            <v>Benin</v>
          </cell>
          <cell r="D30">
            <v>172.09227999999999</v>
          </cell>
          <cell r="F30">
            <v>172.09227999999999</v>
          </cell>
          <cell r="G30">
            <v>172.09227999999999</v>
          </cell>
          <cell r="H30">
            <v>0.17209227999999999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68</v>
          </cell>
          <cell r="B32" t="str">
            <v>Bolivia</v>
          </cell>
          <cell r="D32">
            <v>171.45867999999999</v>
          </cell>
          <cell r="F32">
            <v>171.45867999999999</v>
          </cell>
          <cell r="G32">
            <v>171.45867999999999</v>
          </cell>
          <cell r="H32">
            <v>0.17145867999999997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76</v>
          </cell>
          <cell r="B35" t="str">
            <v>Brazil</v>
          </cell>
          <cell r="D35">
            <v>722.93948999999998</v>
          </cell>
          <cell r="F35">
            <v>722.93948999999998</v>
          </cell>
          <cell r="G35">
            <v>722.93948999999998</v>
          </cell>
          <cell r="H35">
            <v>0.72293949000000002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854</v>
          </cell>
          <cell r="B38" t="str">
            <v>Burkina Faso</v>
          </cell>
          <cell r="D38">
            <v>358.49099999999999</v>
          </cell>
          <cell r="F38">
            <v>358.49099999999999</v>
          </cell>
          <cell r="G38">
            <v>358.49099999999999</v>
          </cell>
          <cell r="H38">
            <v>0.358491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120</v>
          </cell>
          <cell r="B41" t="str">
            <v>Cameroon</v>
          </cell>
          <cell r="D41">
            <v>186.65636999999998</v>
          </cell>
          <cell r="F41">
            <v>186.65636999999998</v>
          </cell>
          <cell r="G41">
            <v>186.65636999999998</v>
          </cell>
          <cell r="H41">
            <v>0.18665636999999999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152</v>
          </cell>
          <cell r="B46" t="str">
            <v>Chile</v>
          </cell>
          <cell r="D46">
            <v>18.297999999999998</v>
          </cell>
          <cell r="F46">
            <v>18.297999999999998</v>
          </cell>
          <cell r="G46">
            <v>18.297999999999998</v>
          </cell>
          <cell r="H46">
            <v>1.8297999999999998E-2</v>
          </cell>
        </row>
        <row r="47">
          <cell r="A47">
            <v>156</v>
          </cell>
          <cell r="B47" t="str">
            <v>China</v>
          </cell>
          <cell r="C47">
            <v>316.26159999999999</v>
          </cell>
          <cell r="D47">
            <v>346.22639000000004</v>
          </cell>
          <cell r="F47">
            <v>346.22639000000004</v>
          </cell>
          <cell r="G47">
            <v>662.48799000000008</v>
          </cell>
          <cell r="H47">
            <v>0.34622639000000005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384</v>
          </cell>
          <cell r="B52" t="str">
            <v>Cote d'Ivoire</v>
          </cell>
          <cell r="D52">
            <v>745.19060000000002</v>
          </cell>
          <cell r="F52">
            <v>745.19060000000002</v>
          </cell>
          <cell r="G52">
            <v>745.19060000000002</v>
          </cell>
          <cell r="H52">
            <v>0.74519060000000004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180</v>
          </cell>
          <cell r="B58" t="str">
            <v>Dem Rep of the Congo</v>
          </cell>
          <cell r="D58">
            <v>90.2</v>
          </cell>
          <cell r="F58">
            <v>90.2</v>
          </cell>
          <cell r="G58">
            <v>90.2</v>
          </cell>
          <cell r="H58">
            <v>9.0200000000000002E-2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818</v>
          </cell>
          <cell r="B64" t="str">
            <v>Egypt</v>
          </cell>
          <cell r="D64">
            <v>990.19123999999999</v>
          </cell>
          <cell r="F64">
            <v>990.19123999999999</v>
          </cell>
          <cell r="G64">
            <v>990.19123999999999</v>
          </cell>
          <cell r="H64">
            <v>0.99019124000000003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242</v>
          </cell>
          <cell r="B71" t="str">
            <v>Fiji</v>
          </cell>
          <cell r="D71">
            <v>25</v>
          </cell>
          <cell r="F71">
            <v>25</v>
          </cell>
          <cell r="G71">
            <v>25</v>
          </cell>
          <cell r="H71">
            <v>2.5000000000000001E-2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288</v>
          </cell>
          <cell r="B78" t="str">
            <v>Ghana</v>
          </cell>
          <cell r="D78">
            <v>105.02356</v>
          </cell>
          <cell r="F78">
            <v>105.02356</v>
          </cell>
          <cell r="G78">
            <v>105.02356</v>
          </cell>
          <cell r="H78">
            <v>0.10502356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A89">
            <v>356</v>
          </cell>
          <cell r="B89" t="str">
            <v>India</v>
          </cell>
          <cell r="D89">
            <v>498.78740999999997</v>
          </cell>
          <cell r="F89">
            <v>498.78740999999997</v>
          </cell>
          <cell r="G89">
            <v>498.78740999999997</v>
          </cell>
          <cell r="H89">
            <v>0.49878740999999999</v>
          </cell>
        </row>
        <row r="90">
          <cell r="A90">
            <v>360</v>
          </cell>
          <cell r="B90" t="str">
            <v>Indonesia</v>
          </cell>
          <cell r="D90">
            <v>620.70177000000001</v>
          </cell>
          <cell r="F90">
            <v>620.70177000000001</v>
          </cell>
          <cell r="G90">
            <v>620.70177000000001</v>
          </cell>
          <cell r="H90">
            <v>0.62070177000000004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A92">
            <v>368</v>
          </cell>
          <cell r="B92" t="str">
            <v>Iraq</v>
          </cell>
          <cell r="D92">
            <v>740.06739000000005</v>
          </cell>
          <cell r="F92">
            <v>740.06739000000005</v>
          </cell>
          <cell r="G92">
            <v>740.06739000000005</v>
          </cell>
          <cell r="H92">
            <v>0.74006738999999999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>
            <v>404</v>
          </cell>
          <cell r="B100" t="str">
            <v>Kenya</v>
          </cell>
          <cell r="D100">
            <v>607.94155000000001</v>
          </cell>
          <cell r="F100">
            <v>607.94155000000001</v>
          </cell>
          <cell r="G100">
            <v>607.94155000000001</v>
          </cell>
          <cell r="H100">
            <v>0.60794155000000005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A106">
            <v>422</v>
          </cell>
          <cell r="B106" t="str">
            <v>Lebanon</v>
          </cell>
          <cell r="D106">
            <v>1.41693</v>
          </cell>
          <cell r="F106">
            <v>1.41693</v>
          </cell>
          <cell r="G106">
            <v>1.41693</v>
          </cell>
          <cell r="H106">
            <v>1.4169300000000001E-3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466</v>
          </cell>
          <cell r="B117" t="str">
            <v>Mali</v>
          </cell>
          <cell r="D117">
            <v>431.73096000000004</v>
          </cell>
          <cell r="F117">
            <v>431.73096000000004</v>
          </cell>
          <cell r="G117">
            <v>431.73096000000004</v>
          </cell>
          <cell r="H117">
            <v>0.43173096000000005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478</v>
          </cell>
          <cell r="B120" t="str">
            <v>Mauritania</v>
          </cell>
          <cell r="D120">
            <v>187.86992999999998</v>
          </cell>
          <cell r="F120">
            <v>187.86992999999998</v>
          </cell>
          <cell r="G120">
            <v>187.86992999999998</v>
          </cell>
          <cell r="H120">
            <v>0.18786992999999999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>
            <v>484</v>
          </cell>
          <cell r="B122" t="str">
            <v>Mexico</v>
          </cell>
          <cell r="D122">
            <v>15.501100000000001</v>
          </cell>
          <cell r="F122">
            <v>15.501100000000001</v>
          </cell>
          <cell r="G122">
            <v>15.501100000000001</v>
          </cell>
          <cell r="H122">
            <v>1.55011E-2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508</v>
          </cell>
          <cell r="B127" t="str">
            <v>Mozambique</v>
          </cell>
          <cell r="D127">
            <v>160.72557999999998</v>
          </cell>
          <cell r="F127">
            <v>160.72557999999998</v>
          </cell>
          <cell r="G127">
            <v>160.72557999999998</v>
          </cell>
          <cell r="H127">
            <v>0.16072557999999998</v>
          </cell>
        </row>
        <row r="128">
          <cell r="A128">
            <v>104</v>
          </cell>
          <cell r="B128" t="str">
            <v>Myanmar</v>
          </cell>
          <cell r="D128">
            <v>62.0381</v>
          </cell>
          <cell r="F128">
            <v>62.0381</v>
          </cell>
          <cell r="G128">
            <v>62.0381</v>
          </cell>
          <cell r="H128">
            <v>6.2038099999999999E-2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A136">
            <v>566</v>
          </cell>
          <cell r="B136" t="str">
            <v>Nigeria</v>
          </cell>
          <cell r="D136">
            <v>781.13826000000006</v>
          </cell>
          <cell r="F136">
            <v>781.13826000000006</v>
          </cell>
          <cell r="G136">
            <v>781.13826000000006</v>
          </cell>
          <cell r="H136">
            <v>0.78113826000000008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A144">
            <v>604</v>
          </cell>
          <cell r="B144" t="str">
            <v>Peru</v>
          </cell>
          <cell r="D144">
            <v>15.3</v>
          </cell>
          <cell r="F144">
            <v>15.3</v>
          </cell>
          <cell r="G144">
            <v>15.3</v>
          </cell>
          <cell r="H144">
            <v>1.5300000000000001E-2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>
            <v>646</v>
          </cell>
          <cell r="B153" t="str">
            <v>Rwanda</v>
          </cell>
          <cell r="D153">
            <v>565.75078000000008</v>
          </cell>
          <cell r="F153">
            <v>565.75078000000008</v>
          </cell>
          <cell r="G153">
            <v>565.75078000000008</v>
          </cell>
          <cell r="H153">
            <v>0.56575078000000012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>
            <v>710</v>
          </cell>
          <cell r="B167" t="str">
            <v>South Africa</v>
          </cell>
          <cell r="D167">
            <v>32.401000000000003</v>
          </cell>
          <cell r="F167">
            <v>32.401000000000003</v>
          </cell>
          <cell r="G167">
            <v>32.401000000000003</v>
          </cell>
          <cell r="H167">
            <v>3.2401000000000006E-2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>
            <v>736</v>
          </cell>
          <cell r="B173" t="str">
            <v>Sudan</v>
          </cell>
          <cell r="D173">
            <v>892.85257999999999</v>
          </cell>
          <cell r="F173">
            <v>892.85257999999999</v>
          </cell>
          <cell r="G173">
            <v>892.85257999999999</v>
          </cell>
          <cell r="H173">
            <v>0.89285258000000001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A190">
            <v>800</v>
          </cell>
          <cell r="B190" t="str">
            <v>Uganda</v>
          </cell>
          <cell r="D190">
            <v>21.064250000000001</v>
          </cell>
          <cell r="F190">
            <v>21.064250000000001</v>
          </cell>
          <cell r="G190">
            <v>21.064250000000001</v>
          </cell>
          <cell r="H190">
            <v>2.106425E-2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206.78263000000001</v>
          </cell>
          <cell r="F192">
            <v>206.78263000000001</v>
          </cell>
          <cell r="G192">
            <v>206.78263000000001</v>
          </cell>
          <cell r="H192">
            <v>0.20678263000000002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1306.8983000000001</v>
          </cell>
          <cell r="F194">
            <v>1306.8983000000001</v>
          </cell>
          <cell r="G194">
            <v>1306.8983000000001</v>
          </cell>
          <cell r="H194">
            <v>1.3068983000000001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A196">
            <v>858</v>
          </cell>
          <cell r="B196" t="str">
            <v>Uruguay</v>
          </cell>
          <cell r="D196">
            <v>7.5</v>
          </cell>
          <cell r="F196">
            <v>7.5</v>
          </cell>
          <cell r="G196">
            <v>7.5</v>
          </cell>
          <cell r="H196">
            <v>7.4999999999999997E-3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  <cell r="H203">
            <v>0</v>
          </cell>
        </row>
        <row r="205">
          <cell r="B205" t="str">
            <v>Total Member States</v>
          </cell>
          <cell r="C205">
            <v>316.26159999999999</v>
          </cell>
          <cell r="D205">
            <v>13467.92266</v>
          </cell>
          <cell r="E205">
            <v>0</v>
          </cell>
          <cell r="F205">
            <v>13467.92266</v>
          </cell>
          <cell r="G205">
            <v>13784.184259999998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316.26159999999999</v>
          </cell>
          <cell r="D237">
            <v>13467.92266</v>
          </cell>
          <cell r="E237">
            <v>0</v>
          </cell>
          <cell r="F237">
            <v>13467.92266</v>
          </cell>
          <cell r="G237">
            <v>13784.184259999998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59301.967539999998</v>
          </cell>
          <cell r="D245">
            <v>57819.971200000015</v>
          </cell>
          <cell r="F245">
            <v>57819.971200000015</v>
          </cell>
          <cell r="G245">
            <v>117121.93874000001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59301.967539999998</v>
          </cell>
          <cell r="D248">
            <v>57819.971200000015</v>
          </cell>
          <cell r="E248">
            <v>0</v>
          </cell>
          <cell r="F248">
            <v>57819.971200000015</v>
          </cell>
          <cell r="G248">
            <v>117121.93874000001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59618.229139999996</v>
          </cell>
          <cell r="D252">
            <v>71287.893860000011</v>
          </cell>
          <cell r="E252">
            <v>0</v>
          </cell>
          <cell r="F252">
            <v>71287.893860000011</v>
          </cell>
          <cell r="G252">
            <v>130906.12300000001</v>
          </cell>
        </row>
      </sheetData>
      <sheetData sheetId="2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17450.46</v>
          </cell>
          <cell r="F12">
            <v>17450.46</v>
          </cell>
          <cell r="G12">
            <v>17450.46</v>
          </cell>
        </row>
        <row r="13">
          <cell r="A13">
            <v>8</v>
          </cell>
          <cell r="B13" t="str">
            <v>Albania</v>
          </cell>
          <cell r="D13">
            <v>146.53</v>
          </cell>
          <cell r="F13">
            <v>146.53</v>
          </cell>
          <cell r="G13">
            <v>146.53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15.23</v>
          </cell>
          <cell r="F25">
            <v>15.23</v>
          </cell>
          <cell r="G25">
            <v>15.23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132.84</v>
          </cell>
          <cell r="F30">
            <v>132.84</v>
          </cell>
          <cell r="G30">
            <v>132.84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114.93</v>
          </cell>
          <cell r="F35">
            <v>114.93</v>
          </cell>
          <cell r="G35">
            <v>114.93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151.47</v>
          </cell>
          <cell r="F38">
            <v>151.47</v>
          </cell>
          <cell r="G38">
            <v>151.47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-8.44</v>
          </cell>
          <cell r="F40">
            <v>-8.44</v>
          </cell>
          <cell r="G40">
            <v>-8.44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149.47000000000003</v>
          </cell>
          <cell r="E47">
            <v>151.26</v>
          </cell>
          <cell r="F47">
            <v>300.73</v>
          </cell>
          <cell r="G47">
            <v>300.73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67.12</v>
          </cell>
          <cell r="F48">
            <v>67.12</v>
          </cell>
          <cell r="G48">
            <v>67.12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24.05</v>
          </cell>
          <cell r="F63">
            <v>24.05</v>
          </cell>
          <cell r="G63">
            <v>24.05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1292</v>
          </cell>
          <cell r="F64">
            <v>1292</v>
          </cell>
          <cell r="G64">
            <v>1292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5264.21</v>
          </cell>
          <cell r="F90">
            <v>5264.21</v>
          </cell>
          <cell r="G90">
            <v>5264.21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9437.59</v>
          </cell>
          <cell r="E92">
            <v>-27.59</v>
          </cell>
          <cell r="F92">
            <v>9410</v>
          </cell>
          <cell r="G92">
            <v>9410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852.03</v>
          </cell>
          <cell r="E97">
            <v>170.61</v>
          </cell>
          <cell r="F97">
            <v>1022.64</v>
          </cell>
          <cell r="G97">
            <v>1022.64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235.7</v>
          </cell>
          <cell r="F100">
            <v>235.7</v>
          </cell>
          <cell r="G100">
            <v>235.7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115.56</v>
          </cell>
          <cell r="F102">
            <v>115.56</v>
          </cell>
          <cell r="G102">
            <v>115.56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94.01</v>
          </cell>
          <cell r="F104">
            <v>94.01</v>
          </cell>
          <cell r="G104">
            <v>94.01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666.86</v>
          </cell>
          <cell r="E106">
            <v>44.47</v>
          </cell>
          <cell r="F106">
            <v>711.33</v>
          </cell>
          <cell r="G106">
            <v>711.33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13.8</v>
          </cell>
          <cell r="F108">
            <v>13.8</v>
          </cell>
          <cell r="G108">
            <v>13.8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1575.16</v>
          </cell>
          <cell r="F109">
            <v>1575.16</v>
          </cell>
          <cell r="G109">
            <v>1575.16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-9.7799999999999994</v>
          </cell>
          <cell r="F116">
            <v>-9.7799999999999994</v>
          </cell>
          <cell r="G116">
            <v>-9.7799999999999994</v>
          </cell>
        </row>
        <row r="117">
          <cell r="A117">
            <v>466</v>
          </cell>
          <cell r="B117" t="str">
            <v>Mali</v>
          </cell>
          <cell r="D117">
            <v>23.79</v>
          </cell>
          <cell r="F117">
            <v>23.79</v>
          </cell>
          <cell r="G117">
            <v>23.79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91.570000000000022</v>
          </cell>
          <cell r="E122">
            <v>232.72</v>
          </cell>
          <cell r="F122">
            <v>324.29000000000002</v>
          </cell>
          <cell r="G122">
            <v>324.29000000000002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35.61</v>
          </cell>
          <cell r="F124">
            <v>35.61</v>
          </cell>
          <cell r="G124">
            <v>35.61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366.36</v>
          </cell>
          <cell r="F126">
            <v>366.36</v>
          </cell>
          <cell r="G126">
            <v>366.36</v>
          </cell>
        </row>
        <row r="127">
          <cell r="A127">
            <v>508</v>
          </cell>
          <cell r="B127" t="str">
            <v>Mozambique</v>
          </cell>
          <cell r="D127">
            <v>104.21999999999997</v>
          </cell>
          <cell r="E127">
            <v>478.58</v>
          </cell>
          <cell r="F127">
            <v>582.79999999999995</v>
          </cell>
          <cell r="G127">
            <v>582.79999999999995</v>
          </cell>
        </row>
        <row r="128">
          <cell r="A128">
            <v>104</v>
          </cell>
          <cell r="B128" t="str">
            <v>Myanmar</v>
          </cell>
          <cell r="D128">
            <v>367.85</v>
          </cell>
          <cell r="F128">
            <v>367.85</v>
          </cell>
          <cell r="G128">
            <v>367.85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194.16</v>
          </cell>
          <cell r="F131">
            <v>194.16</v>
          </cell>
          <cell r="G131">
            <v>194.16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172.66</v>
          </cell>
          <cell r="F136">
            <v>172.66</v>
          </cell>
          <cell r="G136">
            <v>172.66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8349.07</v>
          </cell>
          <cell r="F139">
            <v>8349.07</v>
          </cell>
          <cell r="G139">
            <v>8349.07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164.86</v>
          </cell>
          <cell r="F144">
            <v>164.86</v>
          </cell>
          <cell r="G144">
            <v>164.86</v>
          </cell>
        </row>
        <row r="145">
          <cell r="A145">
            <v>608</v>
          </cell>
          <cell r="B145" t="str">
            <v>Philippines</v>
          </cell>
          <cell r="D145">
            <v>67.849999999999994</v>
          </cell>
          <cell r="F145">
            <v>67.849999999999994</v>
          </cell>
          <cell r="G145">
            <v>67.849999999999994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501.93</v>
          </cell>
          <cell r="F146">
            <v>501.93</v>
          </cell>
          <cell r="G146">
            <v>501.93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205.67</v>
          </cell>
          <cell r="F149">
            <v>205.67</v>
          </cell>
          <cell r="G149">
            <v>205.67</v>
          </cell>
        </row>
        <row r="150">
          <cell r="A150">
            <v>498</v>
          </cell>
          <cell r="B150" t="str">
            <v>Rep of Moldova</v>
          </cell>
          <cell r="D150">
            <v>7.23</v>
          </cell>
          <cell r="F150">
            <v>7.23</v>
          </cell>
          <cell r="G150">
            <v>7.23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114.21</v>
          </cell>
          <cell r="F152">
            <v>114.21</v>
          </cell>
          <cell r="G152">
            <v>114.21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89.88</v>
          </cell>
          <cell r="F153">
            <v>89.88</v>
          </cell>
          <cell r="G153">
            <v>89.88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142.25</v>
          </cell>
          <cell r="F158">
            <v>142.25</v>
          </cell>
          <cell r="G158">
            <v>142.25</v>
          </cell>
        </row>
        <row r="159">
          <cell r="A159">
            <v>688</v>
          </cell>
          <cell r="B159" t="str">
            <v>Serbia</v>
          </cell>
          <cell r="D159">
            <v>1536.76</v>
          </cell>
          <cell r="F159">
            <v>1536.76</v>
          </cell>
          <cell r="G159">
            <v>1536.76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4848.82</v>
          </cell>
          <cell r="F166">
            <v>4848.82</v>
          </cell>
          <cell r="G166">
            <v>4848.82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8.93</v>
          </cell>
          <cell r="F167">
            <v>8.93</v>
          </cell>
          <cell r="G167">
            <v>8.93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4585.9800000000005</v>
          </cell>
          <cell r="E169">
            <v>14.79</v>
          </cell>
          <cell r="F169">
            <v>4600.7700000000004</v>
          </cell>
          <cell r="G169">
            <v>4600.7700000000004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1967.97</v>
          </cell>
          <cell r="F173">
            <v>1967.97</v>
          </cell>
          <cell r="G173">
            <v>1967.97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19.95</v>
          </cell>
          <cell r="F190">
            <v>19.95</v>
          </cell>
          <cell r="G190">
            <v>19.95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163.77000000000001</v>
          </cell>
          <cell r="F194">
            <v>163.77000000000001</v>
          </cell>
          <cell r="G194">
            <v>163.77000000000001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25.14</v>
          </cell>
          <cell r="F200">
            <v>25.14</v>
          </cell>
          <cell r="G200">
            <v>25.14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57414.01</v>
          </cell>
          <cell r="E205">
            <v>5588.1200000000008</v>
          </cell>
          <cell r="F205">
            <v>63002.130000000012</v>
          </cell>
          <cell r="G205">
            <v>63002.130000000012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</row>
        <row r="222">
          <cell r="A222">
            <v>896</v>
          </cell>
          <cell r="B222" t="str">
            <v>Kosovo</v>
          </cell>
          <cell r="D222">
            <v>1639.48</v>
          </cell>
          <cell r="F222">
            <v>1639.48</v>
          </cell>
          <cell r="G222">
            <v>1639.48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1639.48</v>
          </cell>
          <cell r="E235">
            <v>0</v>
          </cell>
          <cell r="F235">
            <v>1639.48</v>
          </cell>
          <cell r="G235">
            <v>1639.48</v>
          </cell>
        </row>
        <row r="237">
          <cell r="B237" t="str">
            <v>Total countries/areas</v>
          </cell>
          <cell r="C237">
            <v>0</v>
          </cell>
          <cell r="D237">
            <v>59053.490000000005</v>
          </cell>
          <cell r="E237">
            <v>5588.1200000000008</v>
          </cell>
          <cell r="F237">
            <v>64641.610000000015</v>
          </cell>
          <cell r="G237">
            <v>64641.610000000015</v>
          </cell>
        </row>
        <row r="239">
          <cell r="A239">
            <v>711</v>
          </cell>
          <cell r="B239" t="str">
            <v>Sub-Saharan Africa</v>
          </cell>
          <cell r="D239">
            <v>8207.58</v>
          </cell>
          <cell r="F239">
            <v>8207.58</v>
          </cell>
          <cell r="G239">
            <v>8207.58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161.55000000000001</v>
          </cell>
          <cell r="F241">
            <v>161.55000000000001</v>
          </cell>
          <cell r="G241">
            <v>161.55000000000001</v>
          </cell>
        </row>
        <row r="242">
          <cell r="A242">
            <v>19</v>
          </cell>
          <cell r="B242" t="str">
            <v>Americas</v>
          </cell>
          <cell r="D242">
            <v>414.12</v>
          </cell>
          <cell r="E242">
            <v>0</v>
          </cell>
          <cell r="F242">
            <v>414.12</v>
          </cell>
          <cell r="G242">
            <v>414.12</v>
          </cell>
        </row>
        <row r="243">
          <cell r="A243">
            <v>146</v>
          </cell>
          <cell r="B243" t="str">
            <v>Western Asia</v>
          </cell>
          <cell r="D243">
            <v>1003.22</v>
          </cell>
          <cell r="E243">
            <v>0</v>
          </cell>
          <cell r="F243">
            <v>1003.22</v>
          </cell>
          <cell r="G243">
            <v>1003.22</v>
          </cell>
        </row>
        <row r="244">
          <cell r="A244">
            <v>150</v>
          </cell>
          <cell r="B244" t="str">
            <v>Europe</v>
          </cell>
          <cell r="D244">
            <v>128.05000000000001</v>
          </cell>
          <cell r="F244">
            <v>128.05000000000001</v>
          </cell>
          <cell r="G244">
            <v>128.05000000000001</v>
          </cell>
        </row>
        <row r="245">
          <cell r="A245">
            <v>1020</v>
          </cell>
          <cell r="B245" t="str">
            <v>Global/interregional</v>
          </cell>
          <cell r="D245">
            <v>33205.86</v>
          </cell>
          <cell r="E245">
            <v>0</v>
          </cell>
          <cell r="F245">
            <v>33205.86</v>
          </cell>
          <cell r="G245">
            <v>33205.86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43120.38</v>
          </cell>
          <cell r="E248">
            <v>0</v>
          </cell>
          <cell r="F248">
            <v>43120.38</v>
          </cell>
          <cell r="G248">
            <v>43120.38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17600</v>
          </cell>
          <cell r="E250">
            <v>0</v>
          </cell>
          <cell r="F250">
            <v>0</v>
          </cell>
          <cell r="G250">
            <v>17600</v>
          </cell>
        </row>
        <row r="252">
          <cell r="B252" t="str">
            <v>Total</v>
          </cell>
          <cell r="C252">
            <v>17600</v>
          </cell>
          <cell r="D252">
            <v>102173.87</v>
          </cell>
          <cell r="E252">
            <v>5588.1200000000008</v>
          </cell>
          <cell r="F252">
            <v>107761.99000000002</v>
          </cell>
          <cell r="G252">
            <v>125361.99000000002</v>
          </cell>
        </row>
      </sheetData>
      <sheetData sheetId="2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14600</v>
          </cell>
          <cell r="F12">
            <v>14600</v>
          </cell>
          <cell r="G12">
            <v>14600</v>
          </cell>
        </row>
        <row r="13">
          <cell r="A13">
            <v>8</v>
          </cell>
          <cell r="B13" t="str">
            <v>Albania</v>
          </cell>
          <cell r="D13">
            <v>182</v>
          </cell>
          <cell r="F13">
            <v>182</v>
          </cell>
          <cell r="G13">
            <v>182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9</v>
          </cell>
          <cell r="F18">
            <v>9</v>
          </cell>
          <cell r="G18">
            <v>9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E24">
            <v>-194</v>
          </cell>
          <cell r="F24">
            <v>-194</v>
          </cell>
          <cell r="G24">
            <v>-194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1140</v>
          </cell>
          <cell r="E32">
            <v>119</v>
          </cell>
          <cell r="F32">
            <v>1259</v>
          </cell>
          <cell r="G32">
            <v>1259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14901</v>
          </cell>
          <cell r="F35">
            <v>14901</v>
          </cell>
          <cell r="G35">
            <v>14901</v>
          </cell>
        </row>
        <row r="36">
          <cell r="A36">
            <v>96</v>
          </cell>
          <cell r="B36" t="str">
            <v>Brunei Darussalam</v>
          </cell>
          <cell r="D36">
            <v>3</v>
          </cell>
          <cell r="F36">
            <v>3</v>
          </cell>
          <cell r="G36">
            <v>3</v>
          </cell>
        </row>
        <row r="37">
          <cell r="A37">
            <v>100</v>
          </cell>
          <cell r="B37" t="str">
            <v>Bulgaria</v>
          </cell>
          <cell r="D37">
            <v>3</v>
          </cell>
          <cell r="F37">
            <v>3</v>
          </cell>
          <cell r="G37">
            <v>3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637</v>
          </cell>
          <cell r="F40">
            <v>637</v>
          </cell>
          <cell r="G40">
            <v>637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753</v>
          </cell>
          <cell r="F43">
            <v>753</v>
          </cell>
          <cell r="G43">
            <v>753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243</v>
          </cell>
          <cell r="F47">
            <v>243</v>
          </cell>
          <cell r="G47">
            <v>243</v>
          </cell>
        </row>
        <row r="48">
          <cell r="A48">
            <v>170</v>
          </cell>
          <cell r="B48" t="str">
            <v>Colombia</v>
          </cell>
          <cell r="E48">
            <v>43497</v>
          </cell>
          <cell r="F48">
            <v>43497</v>
          </cell>
          <cell r="G48">
            <v>43497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11</v>
          </cell>
          <cell r="F54">
            <v>11</v>
          </cell>
          <cell r="G54">
            <v>11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86</v>
          </cell>
          <cell r="F62">
            <v>86</v>
          </cell>
          <cell r="G62">
            <v>86</v>
          </cell>
        </row>
        <row r="63">
          <cell r="A63">
            <v>218</v>
          </cell>
          <cell r="B63" t="str">
            <v>Ecuador</v>
          </cell>
          <cell r="D63">
            <v>199</v>
          </cell>
          <cell r="F63">
            <v>199</v>
          </cell>
          <cell r="G63">
            <v>199</v>
          </cell>
        </row>
        <row r="64">
          <cell r="A64">
            <v>818</v>
          </cell>
          <cell r="B64" t="str">
            <v>Egypt</v>
          </cell>
          <cell r="D64">
            <v>115</v>
          </cell>
          <cell r="F64">
            <v>115</v>
          </cell>
          <cell r="G64">
            <v>115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129</v>
          </cell>
          <cell r="F69">
            <v>129</v>
          </cell>
          <cell r="G69">
            <v>129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906</v>
          </cell>
          <cell r="F83">
            <v>906</v>
          </cell>
          <cell r="G83">
            <v>906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107</v>
          </cell>
          <cell r="F86">
            <v>107</v>
          </cell>
          <cell r="G86">
            <v>107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1277</v>
          </cell>
          <cell r="F89">
            <v>1277</v>
          </cell>
          <cell r="G89">
            <v>1277</v>
          </cell>
        </row>
        <row r="90">
          <cell r="A90">
            <v>360</v>
          </cell>
          <cell r="B90" t="str">
            <v>Indonesia</v>
          </cell>
          <cell r="D90">
            <v>96</v>
          </cell>
          <cell r="F90">
            <v>96</v>
          </cell>
          <cell r="G90">
            <v>96</v>
          </cell>
        </row>
        <row r="91">
          <cell r="A91">
            <v>364</v>
          </cell>
          <cell r="B91" t="str">
            <v>Iran, Islamic Republic</v>
          </cell>
          <cell r="D91">
            <v>2021</v>
          </cell>
          <cell r="F91">
            <v>2021</v>
          </cell>
          <cell r="G91">
            <v>2021</v>
          </cell>
        </row>
        <row r="92">
          <cell r="A92">
            <v>368</v>
          </cell>
          <cell r="B92" t="str">
            <v>Iraq</v>
          </cell>
          <cell r="D92">
            <v>-161</v>
          </cell>
          <cell r="F92">
            <v>-161</v>
          </cell>
          <cell r="G92">
            <v>-161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343</v>
          </cell>
          <cell r="F98">
            <v>343</v>
          </cell>
          <cell r="G98">
            <v>343</v>
          </cell>
        </row>
        <row r="99">
          <cell r="A99">
            <v>398</v>
          </cell>
          <cell r="B99" t="str">
            <v>Kazakhstan</v>
          </cell>
          <cell r="D99">
            <v>96</v>
          </cell>
          <cell r="F99">
            <v>96</v>
          </cell>
          <cell r="G99">
            <v>96</v>
          </cell>
        </row>
        <row r="100">
          <cell r="A100">
            <v>404</v>
          </cell>
          <cell r="B100" t="str">
            <v>Kenya</v>
          </cell>
          <cell r="D100">
            <v>423</v>
          </cell>
          <cell r="F100">
            <v>423</v>
          </cell>
          <cell r="G100">
            <v>423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1009</v>
          </cell>
          <cell r="F103">
            <v>1009</v>
          </cell>
          <cell r="G103">
            <v>1009</v>
          </cell>
        </row>
        <row r="104">
          <cell r="A104">
            <v>418</v>
          </cell>
          <cell r="B104" t="str">
            <v>Lao People's Dem Republic</v>
          </cell>
          <cell r="D104">
            <v>1860</v>
          </cell>
          <cell r="F104">
            <v>1860</v>
          </cell>
          <cell r="G104">
            <v>1860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547</v>
          </cell>
          <cell r="F106">
            <v>547</v>
          </cell>
          <cell r="G106">
            <v>547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222</v>
          </cell>
          <cell r="E109">
            <v>452</v>
          </cell>
          <cell r="F109">
            <v>674</v>
          </cell>
          <cell r="G109">
            <v>674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31</v>
          </cell>
          <cell r="F121">
            <v>31</v>
          </cell>
          <cell r="G121">
            <v>31</v>
          </cell>
        </row>
        <row r="122">
          <cell r="A122">
            <v>484</v>
          </cell>
          <cell r="B122" t="str">
            <v>Mexico</v>
          </cell>
          <cell r="D122">
            <v>180</v>
          </cell>
          <cell r="E122">
            <v>391</v>
          </cell>
          <cell r="F122">
            <v>571</v>
          </cell>
          <cell r="G122">
            <v>571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1834</v>
          </cell>
          <cell r="F128">
            <v>1834</v>
          </cell>
          <cell r="G128">
            <v>1834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240</v>
          </cell>
          <cell r="F131">
            <v>240</v>
          </cell>
          <cell r="G131">
            <v>240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9552</v>
          </cell>
          <cell r="F136">
            <v>9552</v>
          </cell>
          <cell r="G136">
            <v>9552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2057</v>
          </cell>
          <cell r="F139">
            <v>2057</v>
          </cell>
          <cell r="G139">
            <v>2057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3276</v>
          </cell>
          <cell r="E144">
            <v>848</v>
          </cell>
          <cell r="F144">
            <v>4124</v>
          </cell>
          <cell r="G144">
            <v>4124</v>
          </cell>
        </row>
        <row r="145">
          <cell r="A145">
            <v>608</v>
          </cell>
          <cell r="B145" t="str">
            <v>Philippines</v>
          </cell>
          <cell r="D145">
            <v>-3</v>
          </cell>
          <cell r="F145">
            <v>-3</v>
          </cell>
          <cell r="G145">
            <v>-3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E148">
            <v>1308</v>
          </cell>
          <cell r="F148">
            <v>1308</v>
          </cell>
          <cell r="G148">
            <v>1308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34</v>
          </cell>
          <cell r="F150">
            <v>34</v>
          </cell>
          <cell r="G150">
            <v>34</v>
          </cell>
        </row>
        <row r="151">
          <cell r="A151">
            <v>642</v>
          </cell>
          <cell r="B151" t="str">
            <v>Romania</v>
          </cell>
          <cell r="D151">
            <v>775</v>
          </cell>
          <cell r="F151">
            <v>775</v>
          </cell>
          <cell r="G151">
            <v>775</v>
          </cell>
        </row>
        <row r="152">
          <cell r="A152">
            <v>643</v>
          </cell>
          <cell r="B152" t="str">
            <v>Russian Federation</v>
          </cell>
          <cell r="D152">
            <v>4467</v>
          </cell>
          <cell r="F152">
            <v>4467</v>
          </cell>
          <cell r="G152">
            <v>4467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13</v>
          </cell>
          <cell r="F158">
            <v>13</v>
          </cell>
          <cell r="G158">
            <v>13</v>
          </cell>
        </row>
        <row r="159">
          <cell r="A159">
            <v>688</v>
          </cell>
          <cell r="B159" t="str">
            <v>Serbia</v>
          </cell>
          <cell r="D159">
            <v>52</v>
          </cell>
          <cell r="F159">
            <v>52</v>
          </cell>
          <cell r="G159">
            <v>52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183</v>
          </cell>
          <cell r="F163">
            <v>183</v>
          </cell>
          <cell r="G163">
            <v>183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2536</v>
          </cell>
          <cell r="F167">
            <v>2536</v>
          </cell>
          <cell r="G167">
            <v>2536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1587</v>
          </cell>
          <cell r="F173">
            <v>1587</v>
          </cell>
          <cell r="G173">
            <v>1587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72</v>
          </cell>
          <cell r="F175">
            <v>72</v>
          </cell>
          <cell r="G175">
            <v>72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2254</v>
          </cell>
          <cell r="F179">
            <v>2254</v>
          </cell>
          <cell r="G179">
            <v>2254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949</v>
          </cell>
          <cell r="F187">
            <v>949</v>
          </cell>
          <cell r="G187">
            <v>949</v>
          </cell>
        </row>
        <row r="188">
          <cell r="A188">
            <v>795</v>
          </cell>
          <cell r="B188" t="str">
            <v>Turkmenistan</v>
          </cell>
          <cell r="D188">
            <v>390</v>
          </cell>
          <cell r="F188">
            <v>390</v>
          </cell>
          <cell r="G188">
            <v>390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E192">
            <v>23</v>
          </cell>
          <cell r="F192">
            <v>23</v>
          </cell>
          <cell r="G192">
            <v>23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67</v>
          </cell>
          <cell r="F196">
            <v>67</v>
          </cell>
          <cell r="G196">
            <v>67</v>
          </cell>
        </row>
        <row r="197">
          <cell r="A197">
            <v>860</v>
          </cell>
          <cell r="B197" t="str">
            <v>Uzbekistan</v>
          </cell>
          <cell r="D197">
            <v>290</v>
          </cell>
          <cell r="F197">
            <v>290</v>
          </cell>
          <cell r="G197">
            <v>290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1104</v>
          </cell>
          <cell r="F200">
            <v>1104</v>
          </cell>
          <cell r="G200">
            <v>1104</v>
          </cell>
        </row>
        <row r="201">
          <cell r="A201">
            <v>887</v>
          </cell>
          <cell r="B201" t="str">
            <v>Yemen</v>
          </cell>
          <cell r="D201">
            <v>22</v>
          </cell>
          <cell r="F201">
            <v>22</v>
          </cell>
          <cell r="G201">
            <v>22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58818</v>
          </cell>
          <cell r="E205">
            <v>61345</v>
          </cell>
          <cell r="F205">
            <v>120163</v>
          </cell>
          <cell r="G205">
            <v>120163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197</v>
          </cell>
          <cell r="F228">
            <v>197</v>
          </cell>
          <cell r="G228">
            <v>197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197</v>
          </cell>
          <cell r="E235">
            <v>0</v>
          </cell>
          <cell r="F235">
            <v>197</v>
          </cell>
          <cell r="G235">
            <v>197</v>
          </cell>
        </row>
        <row r="237">
          <cell r="B237" t="str">
            <v>Total countries/areas</v>
          </cell>
          <cell r="C237">
            <v>0</v>
          </cell>
          <cell r="D237">
            <v>59015</v>
          </cell>
          <cell r="E237">
            <v>61345</v>
          </cell>
          <cell r="F237">
            <v>120360</v>
          </cell>
          <cell r="G237">
            <v>120360</v>
          </cell>
        </row>
        <row r="239">
          <cell r="A239">
            <v>711</v>
          </cell>
          <cell r="B239" t="str">
            <v>Sub-Saharan Africa</v>
          </cell>
          <cell r="D239">
            <v>1492</v>
          </cell>
          <cell r="F239">
            <v>1492</v>
          </cell>
          <cell r="G239">
            <v>1492</v>
          </cell>
        </row>
        <row r="240">
          <cell r="A240">
            <v>15</v>
          </cell>
          <cell r="B240" t="str">
            <v>Northern Africa</v>
          </cell>
          <cell r="D240">
            <v>1411</v>
          </cell>
          <cell r="E240">
            <v>340</v>
          </cell>
          <cell r="F240">
            <v>1751</v>
          </cell>
          <cell r="G240">
            <v>1751</v>
          </cell>
        </row>
        <row r="241">
          <cell r="A241">
            <v>141</v>
          </cell>
          <cell r="B241" t="str">
            <v>Asia and the Pacific</v>
          </cell>
          <cell r="D241">
            <v>4935</v>
          </cell>
          <cell r="F241">
            <v>4935</v>
          </cell>
          <cell r="G241">
            <v>4935</v>
          </cell>
        </row>
        <row r="242">
          <cell r="A242">
            <v>19</v>
          </cell>
          <cell r="B242" t="str">
            <v>Americas</v>
          </cell>
          <cell r="D242">
            <v>414</v>
          </cell>
          <cell r="F242">
            <v>414</v>
          </cell>
          <cell r="G242">
            <v>414</v>
          </cell>
        </row>
        <row r="243">
          <cell r="A243">
            <v>146</v>
          </cell>
          <cell r="B243" t="str">
            <v>Western Asia</v>
          </cell>
          <cell r="D243">
            <v>4388</v>
          </cell>
          <cell r="F243">
            <v>4388</v>
          </cell>
          <cell r="G243">
            <v>4388</v>
          </cell>
        </row>
        <row r="244">
          <cell r="A244">
            <v>150</v>
          </cell>
          <cell r="B244" t="str">
            <v>Europe</v>
          </cell>
          <cell r="D244">
            <v>2548</v>
          </cell>
          <cell r="F244">
            <v>2548</v>
          </cell>
          <cell r="G244">
            <v>2548</v>
          </cell>
        </row>
        <row r="245">
          <cell r="A245">
            <v>1020</v>
          </cell>
          <cell r="B245" t="str">
            <v>Global/interregional</v>
          </cell>
          <cell r="C245">
            <v>33683</v>
          </cell>
          <cell r="D245">
            <v>61306</v>
          </cell>
          <cell r="F245">
            <v>61306</v>
          </cell>
          <cell r="G245">
            <v>94989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33683</v>
          </cell>
          <cell r="D248">
            <v>76494</v>
          </cell>
          <cell r="E248">
            <v>340</v>
          </cell>
          <cell r="F248">
            <v>76834</v>
          </cell>
          <cell r="G248">
            <v>110517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33683</v>
          </cell>
          <cell r="D252">
            <v>135509</v>
          </cell>
          <cell r="E252">
            <v>61685</v>
          </cell>
          <cell r="F252">
            <v>197194</v>
          </cell>
          <cell r="G252">
            <v>230877</v>
          </cell>
        </row>
      </sheetData>
      <sheetData sheetId="2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124603.59299999999</v>
          </cell>
          <cell r="D98">
            <v>6201.1869999999999</v>
          </cell>
          <cell r="F98">
            <v>6201.1869999999999</v>
          </cell>
          <cell r="G98">
            <v>130804.78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61777.48</v>
          </cell>
          <cell r="D106">
            <v>60756.313999999998</v>
          </cell>
          <cell r="F106">
            <v>60756.313999999998</v>
          </cell>
          <cell r="G106">
            <v>122533.79399999999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43577.64</v>
          </cell>
          <cell r="D178">
            <v>13550.503000000001</v>
          </cell>
          <cell r="F178">
            <v>13550.503000000001</v>
          </cell>
          <cell r="G178">
            <v>57128.142999999996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229958.71299999999</v>
          </cell>
          <cell r="D205">
            <v>80508.004000000001</v>
          </cell>
          <cell r="E205">
            <v>0</v>
          </cell>
          <cell r="F205">
            <v>80508.004000000001</v>
          </cell>
          <cell r="G205">
            <v>310466.717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266088.36300000001</v>
          </cell>
          <cell r="D228">
            <v>230525.77600000001</v>
          </cell>
          <cell r="F228">
            <v>230525.77600000001</v>
          </cell>
          <cell r="G228">
            <v>496614.13900000002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266088.36300000001</v>
          </cell>
          <cell r="D235">
            <v>230525.77600000001</v>
          </cell>
          <cell r="E235">
            <v>0</v>
          </cell>
          <cell r="F235">
            <v>230525.77600000001</v>
          </cell>
          <cell r="G235">
            <v>496614.13900000002</v>
          </cell>
        </row>
        <row r="237">
          <cell r="B237" t="str">
            <v>Total countries/areas</v>
          </cell>
          <cell r="C237">
            <v>496047.076</v>
          </cell>
          <cell r="D237">
            <v>311033.78000000003</v>
          </cell>
          <cell r="E237">
            <v>0</v>
          </cell>
          <cell r="F237">
            <v>311033.78000000003</v>
          </cell>
          <cell r="G237">
            <v>807080.85600000003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496047.076</v>
          </cell>
          <cell r="D252">
            <v>311033.78000000003</v>
          </cell>
          <cell r="E252">
            <v>0</v>
          </cell>
          <cell r="F252">
            <v>311033.78000000003</v>
          </cell>
          <cell r="G252">
            <v>807080.85600000003</v>
          </cell>
        </row>
      </sheetData>
      <sheetData sheetId="23"/>
      <sheetData sheetId="2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2449.7530000000002</v>
          </cell>
          <cell r="F12">
            <v>2449.7530000000002</v>
          </cell>
          <cell r="G12">
            <v>2449.7530000000002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816.72799999999995</v>
          </cell>
          <cell r="F39">
            <v>816.72799999999995</v>
          </cell>
          <cell r="G39">
            <v>816.72799999999995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2314.846</v>
          </cell>
          <cell r="F44">
            <v>2314.846</v>
          </cell>
          <cell r="G44">
            <v>2314.846</v>
          </cell>
        </row>
        <row r="45">
          <cell r="A45">
            <v>148</v>
          </cell>
          <cell r="B45" t="str">
            <v>Chad</v>
          </cell>
          <cell r="D45">
            <v>4766.7139999999999</v>
          </cell>
          <cell r="F45">
            <v>4766.7139999999999</v>
          </cell>
          <cell r="G45">
            <v>4766.7139999999999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3319.9349999999999</v>
          </cell>
          <cell r="F48">
            <v>3319.9349999999999</v>
          </cell>
          <cell r="G48">
            <v>3319.9349999999999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4258.6559999999999</v>
          </cell>
          <cell r="F52">
            <v>4258.6559999999999</v>
          </cell>
          <cell r="G52">
            <v>4258.6559999999999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12046.722</v>
          </cell>
          <cell r="F58">
            <v>12046.722</v>
          </cell>
          <cell r="G58">
            <v>12046.722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537.38099999999997</v>
          </cell>
          <cell r="F67">
            <v>537.38099999999997</v>
          </cell>
          <cell r="G67">
            <v>537.38099999999997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3029.3490000000002</v>
          </cell>
          <cell r="F69">
            <v>3029.3490000000002</v>
          </cell>
          <cell r="G69">
            <v>3029.3490000000002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181.61500000000001</v>
          </cell>
          <cell r="F76">
            <v>181.61500000000001</v>
          </cell>
          <cell r="G76">
            <v>181.61500000000001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823.18700000000001</v>
          </cell>
          <cell r="F82">
            <v>823.18700000000001</v>
          </cell>
          <cell r="G82">
            <v>823.18700000000001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772.51599999999996</v>
          </cell>
          <cell r="F85">
            <v>772.51599999999996</v>
          </cell>
          <cell r="G85">
            <v>772.51599999999996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1183.8489999999999</v>
          </cell>
          <cell r="F90">
            <v>1183.8489999999999</v>
          </cell>
          <cell r="G90">
            <v>1183.8489999999999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3321.4450000000002</v>
          </cell>
          <cell r="F92">
            <v>3321.4450000000002</v>
          </cell>
          <cell r="G92">
            <v>3321.4450000000002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2223.0010000000002</v>
          </cell>
          <cell r="F100">
            <v>2223.0010000000002</v>
          </cell>
          <cell r="G100">
            <v>2223.0010000000002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1709.912</v>
          </cell>
          <cell r="F128">
            <v>1709.912</v>
          </cell>
          <cell r="G128">
            <v>1709.912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1920.0730000000001</v>
          </cell>
          <cell r="F131">
            <v>1920.0730000000001</v>
          </cell>
          <cell r="G131">
            <v>1920.0730000000001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1115.329</v>
          </cell>
          <cell r="F135">
            <v>1115.329</v>
          </cell>
          <cell r="G135">
            <v>1115.329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238.732</v>
          </cell>
          <cell r="F139">
            <v>238.732</v>
          </cell>
          <cell r="G139">
            <v>238.732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333.37299999999999</v>
          </cell>
          <cell r="F152">
            <v>333.37299999999999</v>
          </cell>
          <cell r="G152">
            <v>333.37299999999999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4217.4340000000002</v>
          </cell>
          <cell r="F166">
            <v>4217.4340000000002</v>
          </cell>
          <cell r="G166">
            <v>4217.4340000000002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3082.83</v>
          </cell>
          <cell r="F169">
            <v>3082.83</v>
          </cell>
          <cell r="G169">
            <v>3082.83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19296.767</v>
          </cell>
          <cell r="F173">
            <v>19296.767</v>
          </cell>
          <cell r="G173">
            <v>19296.767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788.154</v>
          </cell>
          <cell r="F182">
            <v>788.154</v>
          </cell>
          <cell r="G182">
            <v>788.154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3695.6559999999999</v>
          </cell>
          <cell r="F190">
            <v>3695.6559999999999</v>
          </cell>
          <cell r="G190">
            <v>3695.6559999999999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2307.277</v>
          </cell>
          <cell r="F203">
            <v>2307.277</v>
          </cell>
          <cell r="G203">
            <v>2307.277</v>
          </cell>
        </row>
        <row r="205">
          <cell r="B205" t="str">
            <v>Total Member States</v>
          </cell>
          <cell r="C205">
            <v>0</v>
          </cell>
          <cell r="D205">
            <v>80751.233999999997</v>
          </cell>
          <cell r="E205">
            <v>0</v>
          </cell>
          <cell r="F205">
            <v>80751.233999999997</v>
          </cell>
          <cell r="G205">
            <v>80751.233999999997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4463.6670000000004</v>
          </cell>
          <cell r="F228">
            <v>4463.6670000000004</v>
          </cell>
          <cell r="G228">
            <v>4463.6670000000004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4463.6670000000004</v>
          </cell>
          <cell r="E235">
            <v>0</v>
          </cell>
          <cell r="F235">
            <v>4463.6670000000004</v>
          </cell>
          <cell r="G235">
            <v>4463.6670000000004</v>
          </cell>
        </row>
        <row r="237">
          <cell r="B237" t="str">
            <v>Total countries/areas</v>
          </cell>
          <cell r="C237">
            <v>0</v>
          </cell>
          <cell r="D237">
            <v>85214.900999999998</v>
          </cell>
          <cell r="E237">
            <v>0</v>
          </cell>
          <cell r="F237">
            <v>85214.900999999998</v>
          </cell>
          <cell r="G237">
            <v>85214.900999999998</v>
          </cell>
        </row>
        <row r="239">
          <cell r="A239">
            <v>711</v>
          </cell>
          <cell r="B239" t="str">
            <v>Sub-Saharan Africa</v>
          </cell>
          <cell r="D239">
            <v>10685.5</v>
          </cell>
          <cell r="F239">
            <v>10685.5</v>
          </cell>
          <cell r="G239">
            <v>10685.5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I240">
            <v>3396.0920000000001</v>
          </cell>
        </row>
        <row r="241">
          <cell r="A241">
            <v>141</v>
          </cell>
          <cell r="B241" t="str">
            <v>Asia and the Pacific</v>
          </cell>
          <cell r="D241">
            <v>5041.3280000000004</v>
          </cell>
          <cell r="F241">
            <v>5041.3280000000004</v>
          </cell>
          <cell r="G241">
            <v>5041.3280000000004</v>
          </cell>
          <cell r="I241">
            <v>3097.672</v>
          </cell>
        </row>
        <row r="242">
          <cell r="A242">
            <v>19</v>
          </cell>
          <cell r="B242" t="str">
            <v>Americas</v>
          </cell>
          <cell r="D242">
            <v>3659.433</v>
          </cell>
          <cell r="F242">
            <v>3659.433</v>
          </cell>
          <cell r="G242">
            <v>3659.433</v>
          </cell>
          <cell r="I242">
            <v>4191.7359999999999</v>
          </cell>
        </row>
        <row r="243">
          <cell r="A243">
            <v>146</v>
          </cell>
          <cell r="B243" t="str">
            <v>Western Asia</v>
          </cell>
          <cell r="D243">
            <v>3958.4659999999999</v>
          </cell>
          <cell r="F243">
            <v>3958.4659999999999</v>
          </cell>
          <cell r="G243">
            <v>3958.4659999999999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11050.749</v>
          </cell>
          <cell r="F245">
            <v>11050.749</v>
          </cell>
          <cell r="G245">
            <v>11050.749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34395.476000000002</v>
          </cell>
          <cell r="E248">
            <v>0</v>
          </cell>
          <cell r="F248">
            <v>34395.476000000002</v>
          </cell>
          <cell r="G248">
            <v>34395.476000000002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1757.2639999999999</v>
          </cell>
          <cell r="E250">
            <v>0</v>
          </cell>
          <cell r="F250">
            <v>1757.2639999999999</v>
          </cell>
          <cell r="G250">
            <v>1757.2639999999999</v>
          </cell>
        </row>
        <row r="252">
          <cell r="B252" t="str">
            <v>Total</v>
          </cell>
          <cell r="C252">
            <v>0</v>
          </cell>
          <cell r="D252">
            <v>121367.641</v>
          </cell>
          <cell r="E252">
            <v>0</v>
          </cell>
          <cell r="F252">
            <v>121367.641</v>
          </cell>
          <cell r="G252">
            <v>121367.641</v>
          </cell>
        </row>
      </sheetData>
      <sheetData sheetId="2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5018.8</v>
          </cell>
          <cell r="D239">
            <v>7430.9</v>
          </cell>
          <cell r="F239">
            <v>7430.9</v>
          </cell>
          <cell r="G239">
            <v>12449.7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5018.8</v>
          </cell>
          <cell r="D248">
            <v>7430.9</v>
          </cell>
          <cell r="E248">
            <v>0</v>
          </cell>
          <cell r="F248">
            <v>7430.9</v>
          </cell>
          <cell r="G248">
            <v>12449.7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5018.8</v>
          </cell>
          <cell r="D252">
            <v>7430.9</v>
          </cell>
          <cell r="E252">
            <v>0</v>
          </cell>
          <cell r="F252">
            <v>7430.9</v>
          </cell>
          <cell r="G252">
            <v>12449.7</v>
          </cell>
        </row>
      </sheetData>
      <sheetData sheetId="2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 xml:space="preserve">Europe </v>
          </cell>
          <cell r="C244">
            <v>1525.3</v>
          </cell>
          <cell r="D244">
            <v>10875.3</v>
          </cell>
          <cell r="F244">
            <v>10875.3</v>
          </cell>
          <cell r="G244">
            <v>12400.599999999999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1525.3</v>
          </cell>
          <cell r="D248">
            <v>10875.3</v>
          </cell>
          <cell r="E248">
            <v>0</v>
          </cell>
          <cell r="F248">
            <v>10875.3</v>
          </cell>
          <cell r="G248">
            <v>12400.599999999999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1525.3</v>
          </cell>
          <cell r="D252">
            <v>10875.3</v>
          </cell>
          <cell r="E252">
            <v>0</v>
          </cell>
          <cell r="F252">
            <v>10875.3</v>
          </cell>
          <cell r="G252">
            <v>12400.599999999999</v>
          </cell>
        </row>
      </sheetData>
      <sheetData sheetId="2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0</v>
          </cell>
          <cell r="E18">
            <v>652.39200000000005</v>
          </cell>
          <cell r="F18">
            <v>652.39200000000005</v>
          </cell>
          <cell r="G18">
            <v>652.39200000000005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0</v>
          </cell>
          <cell r="E35">
            <v>568.33799999999997</v>
          </cell>
          <cell r="F35">
            <v>568.33799999999997</v>
          </cell>
          <cell r="G35">
            <v>568.33799999999997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401.887</v>
          </cell>
          <cell r="F46">
            <v>401.887</v>
          </cell>
          <cell r="G46">
            <v>401.887</v>
          </cell>
        </row>
        <row r="47">
          <cell r="A47">
            <v>156</v>
          </cell>
          <cell r="B47" t="str">
            <v>China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C48">
            <v>0</v>
          </cell>
          <cell r="D48">
            <v>0</v>
          </cell>
          <cell r="E48">
            <v>378.024</v>
          </cell>
          <cell r="F48">
            <v>378.024</v>
          </cell>
          <cell r="G48">
            <v>378.024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0</v>
          </cell>
          <cell r="E51">
            <v>15.177</v>
          </cell>
          <cell r="F51">
            <v>15.177</v>
          </cell>
          <cell r="G51">
            <v>15.177</v>
          </cell>
        </row>
        <row r="52">
          <cell r="A52">
            <v>384</v>
          </cell>
          <cell r="B52" t="str">
            <v>Cote d'Ivoire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0</v>
          </cell>
          <cell r="E62">
            <v>104.015</v>
          </cell>
          <cell r="F62">
            <v>104.015</v>
          </cell>
          <cell r="G62">
            <v>104.015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E63">
            <v>22.811</v>
          </cell>
          <cell r="F63">
            <v>22.811</v>
          </cell>
          <cell r="G63">
            <v>22.811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C65">
            <v>0</v>
          </cell>
          <cell r="D65">
            <v>0</v>
          </cell>
          <cell r="E65">
            <v>1.506</v>
          </cell>
          <cell r="F65">
            <v>1.506</v>
          </cell>
          <cell r="G65">
            <v>1.506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0</v>
          </cell>
          <cell r="D122">
            <v>0</v>
          </cell>
          <cell r="E122">
            <v>402.95299999999997</v>
          </cell>
          <cell r="F122">
            <v>402.95299999999997</v>
          </cell>
          <cell r="G122">
            <v>402.95299999999997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44.335999999999999</v>
          </cell>
          <cell r="E134">
            <v>0</v>
          </cell>
          <cell r="F134">
            <v>44.335999999999999</v>
          </cell>
          <cell r="G134">
            <v>44.335999999999999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37.173999999999999</v>
          </cell>
          <cell r="F141">
            <v>37.173999999999999</v>
          </cell>
          <cell r="G141">
            <v>37.173999999999999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0</v>
          </cell>
          <cell r="D143">
            <v>0</v>
          </cell>
          <cell r="E143">
            <v>5.07</v>
          </cell>
          <cell r="F143">
            <v>5.07</v>
          </cell>
          <cell r="G143">
            <v>5.07</v>
          </cell>
        </row>
        <row r="144">
          <cell r="A144">
            <v>604</v>
          </cell>
          <cell r="B144" t="str">
            <v>Peru</v>
          </cell>
          <cell r="C144">
            <v>0</v>
          </cell>
          <cell r="D144">
            <v>0</v>
          </cell>
          <cell r="E144">
            <v>28.126000000000001</v>
          </cell>
          <cell r="F144">
            <v>28.126000000000001</v>
          </cell>
          <cell r="G144">
            <v>28.126000000000001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0</v>
          </cell>
          <cell r="D196">
            <v>0</v>
          </cell>
          <cell r="E196">
            <v>57.814</v>
          </cell>
          <cell r="F196">
            <v>57.814</v>
          </cell>
          <cell r="G196">
            <v>57.814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44.335999999999999</v>
          </cell>
          <cell r="E205">
            <v>2675.2869999999998</v>
          </cell>
          <cell r="F205">
            <v>2719.623</v>
          </cell>
          <cell r="G205">
            <v>2719.623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 t="str">
            <v>Non-Member States or areas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B237" t="str">
            <v>Total countries/areas</v>
          </cell>
          <cell r="C237">
            <v>0</v>
          </cell>
          <cell r="D237">
            <v>44.335999999999999</v>
          </cell>
          <cell r="E237">
            <v>2675.2869999999998</v>
          </cell>
          <cell r="F237">
            <v>2719.623</v>
          </cell>
          <cell r="G237">
            <v>2719.623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4750</v>
          </cell>
          <cell r="D242">
            <v>8475.52</v>
          </cell>
          <cell r="E242">
            <v>0</v>
          </cell>
          <cell r="F242">
            <v>8475.52</v>
          </cell>
          <cell r="G242">
            <v>13225.52</v>
          </cell>
          <cell r="H242" t="str">
            <v>1/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4750</v>
          </cell>
          <cell r="D248">
            <v>8475.52</v>
          </cell>
          <cell r="E248">
            <v>0</v>
          </cell>
          <cell r="F248">
            <v>8475.52</v>
          </cell>
          <cell r="G248">
            <v>13225.52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4750</v>
          </cell>
          <cell r="D252">
            <v>8519.8559999999998</v>
          </cell>
          <cell r="E252">
            <v>2675.2869999999998</v>
          </cell>
          <cell r="F252">
            <v>11195.143</v>
          </cell>
          <cell r="G252">
            <v>15945.143</v>
          </cell>
        </row>
      </sheetData>
      <sheetData sheetId="2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3879.058</v>
          </cell>
          <cell r="D241">
            <v>10388.365</v>
          </cell>
          <cell r="E241">
            <v>0</v>
          </cell>
          <cell r="F241">
            <v>10388.365</v>
          </cell>
          <cell r="G241">
            <v>14267.422999999999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3879.058</v>
          </cell>
          <cell r="D248">
            <v>10388.365</v>
          </cell>
          <cell r="E248">
            <v>0</v>
          </cell>
          <cell r="F248">
            <v>10388.365</v>
          </cell>
          <cell r="G248">
            <v>14267.422999999999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3879.058</v>
          </cell>
          <cell r="D252">
            <v>10388.365</v>
          </cell>
          <cell r="E252">
            <v>0</v>
          </cell>
          <cell r="F252">
            <v>10388.365</v>
          </cell>
          <cell r="G252">
            <v>14267.422999999999</v>
          </cell>
        </row>
      </sheetData>
      <sheetData sheetId="2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C243">
            <v>1252.8</v>
          </cell>
          <cell r="D243">
            <v>2604.6</v>
          </cell>
          <cell r="E243">
            <v>300.2</v>
          </cell>
          <cell r="F243">
            <v>2904.7999999999997</v>
          </cell>
          <cell r="G243">
            <v>4157.5999999999995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1252.8</v>
          </cell>
          <cell r="D248">
            <v>2604.6</v>
          </cell>
          <cell r="E248">
            <v>300.2</v>
          </cell>
          <cell r="F248">
            <v>2904.7999999999997</v>
          </cell>
          <cell r="G248">
            <v>4157.5999999999995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1252.8</v>
          </cell>
          <cell r="D252">
            <v>2604.6</v>
          </cell>
          <cell r="E252">
            <v>300.2</v>
          </cell>
          <cell r="F252">
            <v>2904.7999999999997</v>
          </cell>
          <cell r="G252">
            <v>4157.5999999999995</v>
          </cell>
        </row>
      </sheetData>
      <sheetData sheetId="3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36.299999999999997</v>
          </cell>
          <cell r="F32">
            <v>36.299999999999997</v>
          </cell>
          <cell r="G32">
            <v>36.299999999999997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9.1</v>
          </cell>
          <cell r="F35">
            <v>9.1</v>
          </cell>
          <cell r="G35">
            <v>9.1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100.5</v>
          </cell>
          <cell r="F39">
            <v>100.5</v>
          </cell>
          <cell r="G39">
            <v>100.5</v>
          </cell>
        </row>
        <row r="40">
          <cell r="A40">
            <v>116</v>
          </cell>
          <cell r="B40" t="str">
            <v>Cambodia</v>
          </cell>
          <cell r="D40">
            <v>21786.1</v>
          </cell>
          <cell r="F40">
            <v>21786.1</v>
          </cell>
          <cell r="G40">
            <v>21786.1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91.2</v>
          </cell>
          <cell r="F48">
            <v>91.2</v>
          </cell>
          <cell r="G48">
            <v>91.2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64.400000000000006</v>
          </cell>
          <cell r="F94">
            <v>64.400000000000006</v>
          </cell>
          <cell r="G94">
            <v>64.400000000000006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173.3</v>
          </cell>
          <cell r="F104">
            <v>173.3</v>
          </cell>
          <cell r="G104">
            <v>173.3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93.2</v>
          </cell>
          <cell r="F113">
            <v>93.2</v>
          </cell>
          <cell r="G113">
            <v>93.2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71.400000000000006</v>
          </cell>
          <cell r="F139">
            <v>71.400000000000006</v>
          </cell>
          <cell r="G139">
            <v>71.400000000000006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-14.7</v>
          </cell>
          <cell r="F149">
            <v>-14.7</v>
          </cell>
          <cell r="G149">
            <v>-14.7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19.600000000000001</v>
          </cell>
          <cell r="F183">
            <v>19.600000000000001</v>
          </cell>
          <cell r="G183">
            <v>19.600000000000001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37.5</v>
          </cell>
          <cell r="F189">
            <v>37.5</v>
          </cell>
          <cell r="G189">
            <v>37.5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88.1</v>
          </cell>
          <cell r="F200">
            <v>88.1</v>
          </cell>
          <cell r="G200">
            <v>88.1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22556</v>
          </cell>
          <cell r="E205">
            <v>0</v>
          </cell>
          <cell r="F205">
            <v>22556</v>
          </cell>
          <cell r="G205">
            <v>22556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22556</v>
          </cell>
          <cell r="E237">
            <v>0</v>
          </cell>
          <cell r="F237">
            <v>22556</v>
          </cell>
          <cell r="G237">
            <v>22556</v>
          </cell>
        </row>
        <row r="239">
          <cell r="A239">
            <v>711</v>
          </cell>
          <cell r="B239" t="str">
            <v>Sub-Saharan Africa</v>
          </cell>
          <cell r="D239">
            <v>2783.6</v>
          </cell>
          <cell r="F239">
            <v>2783.6</v>
          </cell>
          <cell r="G239">
            <v>2783.6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1289</v>
          </cell>
          <cell r="F241">
            <v>1289</v>
          </cell>
          <cell r="G241">
            <v>1289</v>
          </cell>
        </row>
        <row r="242">
          <cell r="A242">
            <v>19</v>
          </cell>
          <cell r="B242" t="str">
            <v>Americas</v>
          </cell>
          <cell r="D242">
            <v>394.5</v>
          </cell>
          <cell r="F242">
            <v>394.5</v>
          </cell>
          <cell r="G242">
            <v>394.5</v>
          </cell>
        </row>
        <row r="243">
          <cell r="A243">
            <v>146</v>
          </cell>
          <cell r="B243" t="str">
            <v>Western Asia</v>
          </cell>
          <cell r="D243">
            <v>6.4</v>
          </cell>
          <cell r="F243">
            <v>6.4</v>
          </cell>
          <cell r="G243">
            <v>6.4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36652.300000000003</v>
          </cell>
          <cell r="F245">
            <v>36652.300000000003</v>
          </cell>
          <cell r="G245">
            <v>36652.300000000003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84.2</v>
          </cell>
          <cell r="F246">
            <v>84.2</v>
          </cell>
          <cell r="G246">
            <v>84.2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41210</v>
          </cell>
          <cell r="E248">
            <v>0</v>
          </cell>
          <cell r="F248">
            <v>41210</v>
          </cell>
          <cell r="G248">
            <v>41210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4892.7</v>
          </cell>
          <cell r="E250">
            <v>0</v>
          </cell>
          <cell r="F250">
            <v>0</v>
          </cell>
          <cell r="G250">
            <v>4892.7</v>
          </cell>
        </row>
        <row r="252">
          <cell r="B252" t="str">
            <v>Total</v>
          </cell>
          <cell r="C252">
            <v>4892.7</v>
          </cell>
          <cell r="D252">
            <v>63766</v>
          </cell>
          <cell r="E252">
            <v>0</v>
          </cell>
          <cell r="F252">
            <v>63766</v>
          </cell>
          <cell r="G252">
            <v>68658.7</v>
          </cell>
        </row>
      </sheetData>
      <sheetData sheetId="3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2392.3701100000003</v>
          </cell>
          <cell r="D12">
            <v>24498.6014426</v>
          </cell>
          <cell r="E12">
            <v>3211.42227</v>
          </cell>
          <cell r="F12">
            <v>27710.023712599999</v>
          </cell>
          <cell r="G12">
            <v>30102.393822599999</v>
          </cell>
        </row>
        <row r="13">
          <cell r="A13">
            <v>8</v>
          </cell>
          <cell r="B13" t="str">
            <v>Albania</v>
          </cell>
          <cell r="C13">
            <v>122.89862000000001</v>
          </cell>
          <cell r="D13">
            <v>189.18254000000002</v>
          </cell>
          <cell r="E13">
            <v>0</v>
          </cell>
          <cell r="F13">
            <v>189.18254000000002</v>
          </cell>
          <cell r="G13">
            <v>312.08116000000001</v>
          </cell>
        </row>
        <row r="14">
          <cell r="A14">
            <v>12</v>
          </cell>
          <cell r="B14" t="str">
            <v>Algeria</v>
          </cell>
          <cell r="C14">
            <v>257.13506999999998</v>
          </cell>
          <cell r="D14">
            <v>9.4358500000000003</v>
          </cell>
          <cell r="E14">
            <v>61.475830000000002</v>
          </cell>
          <cell r="F14">
            <v>70.911680000000004</v>
          </cell>
          <cell r="G14">
            <v>328.04674999999997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1097.2900199999999</v>
          </cell>
          <cell r="D16">
            <v>2380.0509279999997</v>
          </cell>
          <cell r="E16">
            <v>552.47570999999994</v>
          </cell>
          <cell r="F16">
            <v>2932.5266379999994</v>
          </cell>
          <cell r="G16">
            <v>4029.8166579999993</v>
          </cell>
        </row>
        <row r="17">
          <cell r="A17">
            <v>28</v>
          </cell>
          <cell r="B17" t="str">
            <v>Antigua and Barbuda</v>
          </cell>
          <cell r="C17">
            <v>337.36904000000004</v>
          </cell>
          <cell r="D17">
            <v>0</v>
          </cell>
          <cell r="E17">
            <v>0</v>
          </cell>
          <cell r="F17">
            <v>0</v>
          </cell>
          <cell r="G17">
            <v>337.36904000000004</v>
          </cell>
        </row>
        <row r="18">
          <cell r="A18">
            <v>32</v>
          </cell>
          <cell r="B18" t="str">
            <v>Argentina</v>
          </cell>
          <cell r="C18">
            <v>327.02505000000002</v>
          </cell>
          <cell r="D18">
            <v>0</v>
          </cell>
          <cell r="E18">
            <v>0</v>
          </cell>
          <cell r="F18">
            <v>0</v>
          </cell>
          <cell r="G18">
            <v>327.02505000000002</v>
          </cell>
        </row>
        <row r="19">
          <cell r="A19">
            <v>51</v>
          </cell>
          <cell r="B19" t="str">
            <v>Armenia</v>
          </cell>
          <cell r="C19">
            <v>871.96885999999995</v>
          </cell>
          <cell r="D19">
            <v>496.55788000000001</v>
          </cell>
          <cell r="E19">
            <v>0</v>
          </cell>
          <cell r="F19">
            <v>496.55788000000001</v>
          </cell>
          <cell r="G19">
            <v>1368.52674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106.73607</v>
          </cell>
          <cell r="D22">
            <v>317.56390000000005</v>
          </cell>
          <cell r="E22">
            <v>0</v>
          </cell>
          <cell r="F22">
            <v>317.56390000000005</v>
          </cell>
          <cell r="G22">
            <v>424.29997000000003</v>
          </cell>
        </row>
        <row r="23">
          <cell r="A23">
            <v>44</v>
          </cell>
          <cell r="B23" t="str">
            <v>Bahamas</v>
          </cell>
          <cell r="C23">
            <v>26.817450000000001</v>
          </cell>
          <cell r="D23">
            <v>18.177</v>
          </cell>
          <cell r="E23">
            <v>0</v>
          </cell>
          <cell r="F23">
            <v>18.177</v>
          </cell>
          <cell r="G23">
            <v>44.994450000000001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1031.25926</v>
          </cell>
          <cell r="D25">
            <v>8244.0374517</v>
          </cell>
          <cell r="E25">
            <v>0</v>
          </cell>
          <cell r="F25">
            <v>8244.0374517</v>
          </cell>
          <cell r="G25">
            <v>9275.2967117000007</v>
          </cell>
        </row>
        <row r="26">
          <cell r="A26">
            <v>52</v>
          </cell>
          <cell r="B26" t="str">
            <v>Barbados</v>
          </cell>
          <cell r="C26">
            <v>545.21584000000007</v>
          </cell>
          <cell r="D26">
            <v>0</v>
          </cell>
          <cell r="E26">
            <v>0</v>
          </cell>
          <cell r="F26">
            <v>0</v>
          </cell>
          <cell r="G26">
            <v>545.21584000000007</v>
          </cell>
        </row>
        <row r="27">
          <cell r="A27">
            <v>112</v>
          </cell>
          <cell r="B27" t="str">
            <v>Belarus</v>
          </cell>
          <cell r="C27">
            <v>0.31063999999999997</v>
          </cell>
          <cell r="D27">
            <v>0</v>
          </cell>
          <cell r="E27">
            <v>0</v>
          </cell>
          <cell r="F27">
            <v>0</v>
          </cell>
          <cell r="G27">
            <v>0.31063999999999997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293.49088</v>
          </cell>
          <cell r="D29">
            <v>23.013740000000002</v>
          </cell>
          <cell r="E29">
            <v>0</v>
          </cell>
          <cell r="F29">
            <v>23.013740000000002</v>
          </cell>
          <cell r="G29">
            <v>316.50461999999999</v>
          </cell>
        </row>
        <row r="30">
          <cell r="A30">
            <v>204</v>
          </cell>
          <cell r="B30" t="str">
            <v>Benin</v>
          </cell>
          <cell r="C30">
            <v>1247.6967199999999</v>
          </cell>
          <cell r="D30">
            <v>16.482340000000001</v>
          </cell>
          <cell r="E30">
            <v>0</v>
          </cell>
          <cell r="F30">
            <v>16.482340000000001</v>
          </cell>
          <cell r="G30">
            <v>1264.1790599999999</v>
          </cell>
        </row>
        <row r="31">
          <cell r="A31">
            <v>64</v>
          </cell>
          <cell r="B31" t="str">
            <v>Bhutan</v>
          </cell>
          <cell r="C31">
            <v>189.12544999999997</v>
          </cell>
          <cell r="D31">
            <v>0</v>
          </cell>
          <cell r="E31">
            <v>0</v>
          </cell>
          <cell r="F31">
            <v>0</v>
          </cell>
          <cell r="G31">
            <v>189.12544999999997</v>
          </cell>
        </row>
        <row r="32">
          <cell r="A32">
            <v>68</v>
          </cell>
          <cell r="B32" t="str">
            <v>Bolivia</v>
          </cell>
          <cell r="C32">
            <v>878.35303999999996</v>
          </cell>
          <cell r="D32">
            <v>2246.0714700000003</v>
          </cell>
          <cell r="E32">
            <v>0</v>
          </cell>
          <cell r="F32">
            <v>2246.0714700000003</v>
          </cell>
          <cell r="G32">
            <v>3124.4245100000003</v>
          </cell>
        </row>
        <row r="33">
          <cell r="A33">
            <v>70</v>
          </cell>
          <cell r="B33" t="str">
            <v>Bosnia and Herzegovina</v>
          </cell>
          <cell r="C33">
            <v>231.00533999999999</v>
          </cell>
          <cell r="D33">
            <v>48.891984999999991</v>
          </cell>
          <cell r="E33">
            <v>0</v>
          </cell>
          <cell r="F33">
            <v>48.891984999999991</v>
          </cell>
          <cell r="G33">
            <v>279.89732499999997</v>
          </cell>
        </row>
        <row r="34">
          <cell r="A34">
            <v>72</v>
          </cell>
          <cell r="B34" t="str">
            <v>Botswana</v>
          </cell>
          <cell r="C34">
            <v>239.42609999999996</v>
          </cell>
          <cell r="D34">
            <v>0</v>
          </cell>
          <cell r="E34">
            <v>25.410360000000001</v>
          </cell>
          <cell r="F34">
            <v>25.410360000000001</v>
          </cell>
          <cell r="G34">
            <v>264.83645999999999</v>
          </cell>
        </row>
        <row r="35">
          <cell r="A35">
            <v>76</v>
          </cell>
          <cell r="B35" t="str">
            <v>Brazil</v>
          </cell>
          <cell r="C35">
            <v>1277.6352099999999</v>
          </cell>
          <cell r="D35">
            <v>208.00047000000001</v>
          </cell>
          <cell r="E35">
            <v>6026.9640600000002</v>
          </cell>
          <cell r="F35">
            <v>6234.9645300000002</v>
          </cell>
          <cell r="G35">
            <v>7512.5997399999997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1218.2491400000001</v>
          </cell>
          <cell r="D38">
            <v>4188.8972199999998</v>
          </cell>
          <cell r="E38">
            <v>-0.4572</v>
          </cell>
          <cell r="F38">
            <v>4188.44002</v>
          </cell>
          <cell r="G38">
            <v>5406.6891599999999</v>
          </cell>
        </row>
        <row r="39">
          <cell r="A39">
            <v>108</v>
          </cell>
          <cell r="B39" t="str">
            <v>Burundi</v>
          </cell>
          <cell r="C39">
            <v>1152.8463999999999</v>
          </cell>
          <cell r="D39">
            <v>7102.8737610000007</v>
          </cell>
          <cell r="E39">
            <v>26.791599999999999</v>
          </cell>
          <cell r="F39">
            <v>7129.6653610000003</v>
          </cell>
          <cell r="G39">
            <v>8282.5117609999998</v>
          </cell>
        </row>
        <row r="40">
          <cell r="A40">
            <v>116</v>
          </cell>
          <cell r="B40" t="str">
            <v>Cambodia</v>
          </cell>
          <cell r="C40">
            <v>1786.8918500000002</v>
          </cell>
          <cell r="D40">
            <v>1633.68147</v>
          </cell>
          <cell r="E40">
            <v>1021.78008</v>
          </cell>
          <cell r="F40">
            <v>2655.46155</v>
          </cell>
          <cell r="G40">
            <v>4442.3534</v>
          </cell>
        </row>
        <row r="41">
          <cell r="A41">
            <v>120</v>
          </cell>
          <cell r="B41" t="str">
            <v>Cameroon</v>
          </cell>
          <cell r="C41">
            <v>1211.9643899999999</v>
          </cell>
          <cell r="D41">
            <v>193.57621</v>
          </cell>
          <cell r="E41">
            <v>28.637160000000002</v>
          </cell>
          <cell r="F41">
            <v>222.21337</v>
          </cell>
          <cell r="G41">
            <v>1434.1777599999998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850.31095999999991</v>
          </cell>
          <cell r="D43">
            <v>456.78017999999997</v>
          </cell>
          <cell r="E43">
            <v>5.9240000000000001E-2</v>
          </cell>
          <cell r="F43">
            <v>456.83941999999996</v>
          </cell>
          <cell r="G43">
            <v>1307.1503799999998</v>
          </cell>
        </row>
        <row r="44">
          <cell r="A44">
            <v>140</v>
          </cell>
          <cell r="B44" t="str">
            <v>Central African Rep.</v>
          </cell>
          <cell r="C44">
            <v>669.63519999999994</v>
          </cell>
          <cell r="D44">
            <v>2843.1061099999997</v>
          </cell>
          <cell r="E44">
            <v>0</v>
          </cell>
          <cell r="F44">
            <v>2843.1061099999997</v>
          </cell>
          <cell r="G44">
            <v>3512.7413099999994</v>
          </cell>
        </row>
        <row r="45">
          <cell r="A45">
            <v>148</v>
          </cell>
          <cell r="B45" t="str">
            <v>Chad</v>
          </cell>
          <cell r="C45">
            <v>1399.6226000000001</v>
          </cell>
          <cell r="D45">
            <v>4961.2366059999995</v>
          </cell>
          <cell r="E45">
            <v>0</v>
          </cell>
          <cell r="F45">
            <v>4961.2366059999995</v>
          </cell>
          <cell r="G45">
            <v>6360.8592059999992</v>
          </cell>
        </row>
        <row r="46">
          <cell r="A46">
            <v>152</v>
          </cell>
          <cell r="B46" t="str">
            <v>Chile</v>
          </cell>
          <cell r="C46">
            <v>433.90445999999997</v>
          </cell>
          <cell r="D46">
            <v>17.709810000000001</v>
          </cell>
          <cell r="E46">
            <v>199.75335000000001</v>
          </cell>
          <cell r="F46">
            <v>217.46316000000002</v>
          </cell>
          <cell r="G46">
            <v>651.36761999999999</v>
          </cell>
        </row>
        <row r="47">
          <cell r="A47">
            <v>156</v>
          </cell>
          <cell r="B47" t="str">
            <v>China</v>
          </cell>
          <cell r="C47">
            <v>1452.92031</v>
          </cell>
          <cell r="D47">
            <v>700.42145999999991</v>
          </cell>
          <cell r="E47">
            <v>0</v>
          </cell>
          <cell r="F47">
            <v>700.42145999999991</v>
          </cell>
          <cell r="G47">
            <v>2153.34177</v>
          </cell>
        </row>
        <row r="48">
          <cell r="A48">
            <v>170</v>
          </cell>
          <cell r="B48" t="str">
            <v>Colombia</v>
          </cell>
          <cell r="C48">
            <v>823.75452000000007</v>
          </cell>
          <cell r="D48">
            <v>1003.2745329999998</v>
          </cell>
          <cell r="E48">
            <v>4620.98891</v>
          </cell>
          <cell r="F48">
            <v>5624.2634429999998</v>
          </cell>
          <cell r="G48">
            <v>6448.0179630000002</v>
          </cell>
        </row>
        <row r="49">
          <cell r="A49">
            <v>174</v>
          </cell>
          <cell r="B49" t="str">
            <v>Comoros</v>
          </cell>
          <cell r="C49">
            <v>179.31349</v>
          </cell>
          <cell r="D49">
            <v>0</v>
          </cell>
          <cell r="E49">
            <v>0</v>
          </cell>
          <cell r="F49">
            <v>0</v>
          </cell>
          <cell r="G49">
            <v>179.31349</v>
          </cell>
        </row>
        <row r="50">
          <cell r="A50">
            <v>178</v>
          </cell>
          <cell r="B50" t="str">
            <v>Congo</v>
          </cell>
          <cell r="C50">
            <v>653.69564000000003</v>
          </cell>
          <cell r="D50">
            <v>415.51832000000002</v>
          </cell>
          <cell r="E50">
            <v>114.51336000000001</v>
          </cell>
          <cell r="F50">
            <v>530.03168000000005</v>
          </cell>
          <cell r="G50">
            <v>1183.72732</v>
          </cell>
        </row>
        <row r="51">
          <cell r="A51">
            <v>188</v>
          </cell>
          <cell r="B51" t="str">
            <v>Costa Rica</v>
          </cell>
          <cell r="C51">
            <v>714.12141999999994</v>
          </cell>
          <cell r="D51">
            <v>0</v>
          </cell>
          <cell r="E51">
            <v>0</v>
          </cell>
          <cell r="F51">
            <v>0</v>
          </cell>
          <cell r="G51">
            <v>714.12141999999994</v>
          </cell>
        </row>
        <row r="52">
          <cell r="A52">
            <v>384</v>
          </cell>
          <cell r="B52" t="str">
            <v>Cote d'Ivoire</v>
          </cell>
          <cell r="C52">
            <v>1233.53206</v>
          </cell>
          <cell r="D52">
            <v>3255.9506800000004</v>
          </cell>
          <cell r="E52">
            <v>143.28457999999998</v>
          </cell>
          <cell r="F52">
            <v>3399.2352600000004</v>
          </cell>
          <cell r="G52">
            <v>4632.7673200000008</v>
          </cell>
        </row>
        <row r="53">
          <cell r="A53">
            <v>191</v>
          </cell>
          <cell r="B53" t="str">
            <v>Croatia</v>
          </cell>
          <cell r="C53">
            <v>299.22040000000004</v>
          </cell>
          <cell r="D53">
            <v>0</v>
          </cell>
          <cell r="E53">
            <v>0</v>
          </cell>
          <cell r="F53">
            <v>0</v>
          </cell>
          <cell r="G53">
            <v>299.22040000000004</v>
          </cell>
        </row>
        <row r="54">
          <cell r="A54">
            <v>192</v>
          </cell>
          <cell r="B54" t="str">
            <v>Cuba</v>
          </cell>
          <cell r="C54">
            <v>812.50323000000003</v>
          </cell>
          <cell r="D54">
            <v>37.290330000000004</v>
          </cell>
          <cell r="E54">
            <v>0</v>
          </cell>
          <cell r="F54">
            <v>37.290330000000004</v>
          </cell>
          <cell r="G54">
            <v>849.79356000000007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1569.7106600000002</v>
          </cell>
          <cell r="D57">
            <v>1367.58168</v>
          </cell>
          <cell r="E57">
            <v>0</v>
          </cell>
          <cell r="F57">
            <v>1367.58168</v>
          </cell>
          <cell r="G57">
            <v>2937.29234</v>
          </cell>
        </row>
        <row r="58">
          <cell r="A58">
            <v>180</v>
          </cell>
          <cell r="B58" t="str">
            <v>Dem Rep of the Congo</v>
          </cell>
          <cell r="C58">
            <v>1646.9878999999999</v>
          </cell>
          <cell r="D58">
            <v>28631.985548000004</v>
          </cell>
          <cell r="E58">
            <v>143.01901999999998</v>
          </cell>
          <cell r="F58">
            <v>28775.004568000004</v>
          </cell>
          <cell r="G58">
            <v>30421.992468000004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157.46290000000002</v>
          </cell>
          <cell r="D60">
            <v>361.66434999999996</v>
          </cell>
          <cell r="E60">
            <v>0</v>
          </cell>
          <cell r="F60">
            <v>361.66434999999996</v>
          </cell>
          <cell r="G60">
            <v>519.12725</v>
          </cell>
        </row>
        <row r="61">
          <cell r="A61">
            <v>212</v>
          </cell>
          <cell r="B61" t="str">
            <v>Dominica</v>
          </cell>
          <cell r="C61">
            <v>309.60373000000004</v>
          </cell>
          <cell r="D61">
            <v>0</v>
          </cell>
          <cell r="E61">
            <v>0</v>
          </cell>
          <cell r="F61">
            <v>0</v>
          </cell>
          <cell r="G61">
            <v>309.60373000000004</v>
          </cell>
        </row>
        <row r="62">
          <cell r="A62">
            <v>214</v>
          </cell>
          <cell r="B62" t="str">
            <v>Dominican Republic</v>
          </cell>
          <cell r="C62">
            <v>1264.35823</v>
          </cell>
          <cell r="D62">
            <v>1116.3493600000002</v>
          </cell>
          <cell r="E62">
            <v>105.71991</v>
          </cell>
          <cell r="F62">
            <v>1222.0692700000002</v>
          </cell>
          <cell r="G62">
            <v>2486.4275000000002</v>
          </cell>
        </row>
        <row r="63">
          <cell r="A63">
            <v>218</v>
          </cell>
          <cell r="B63" t="str">
            <v>Ecuador</v>
          </cell>
          <cell r="C63">
            <v>699.12722999999994</v>
          </cell>
          <cell r="D63">
            <v>431.16107</v>
          </cell>
          <cell r="E63">
            <v>0</v>
          </cell>
          <cell r="F63">
            <v>431.16107</v>
          </cell>
          <cell r="G63">
            <v>1130.2882999999999</v>
          </cell>
        </row>
        <row r="64">
          <cell r="A64">
            <v>818</v>
          </cell>
          <cell r="B64" t="str">
            <v>Egypt</v>
          </cell>
          <cell r="C64">
            <v>769.16425000000004</v>
          </cell>
          <cell r="D64">
            <v>2561.1612700000001</v>
          </cell>
          <cell r="E64">
            <v>17.76643</v>
          </cell>
          <cell r="F64">
            <v>2578.9277000000002</v>
          </cell>
          <cell r="G64">
            <v>3348.09195</v>
          </cell>
        </row>
        <row r="65">
          <cell r="A65">
            <v>222</v>
          </cell>
          <cell r="B65" t="str">
            <v>El Salvador</v>
          </cell>
          <cell r="C65">
            <v>714.33059000000003</v>
          </cell>
          <cell r="D65">
            <v>1675.6748600000001</v>
          </cell>
          <cell r="E65">
            <v>0</v>
          </cell>
          <cell r="F65">
            <v>1675.6748600000001</v>
          </cell>
          <cell r="G65">
            <v>2390.0054500000001</v>
          </cell>
        </row>
        <row r="66">
          <cell r="A66">
            <v>226</v>
          </cell>
          <cell r="B66" t="str">
            <v>Equatorial Guinea</v>
          </cell>
          <cell r="C66">
            <v>287.80162000000001</v>
          </cell>
          <cell r="D66">
            <v>0</v>
          </cell>
          <cell r="E66">
            <v>0</v>
          </cell>
          <cell r="F66">
            <v>0</v>
          </cell>
          <cell r="G66">
            <v>287.80162000000001</v>
          </cell>
        </row>
        <row r="67">
          <cell r="A67">
            <v>232</v>
          </cell>
          <cell r="B67" t="str">
            <v>Eritrea</v>
          </cell>
          <cell r="C67">
            <v>1300.0458999999998</v>
          </cell>
          <cell r="D67">
            <v>396.16043999999999</v>
          </cell>
          <cell r="E67">
            <v>0</v>
          </cell>
          <cell r="F67">
            <v>396.16043999999999</v>
          </cell>
          <cell r="G67">
            <v>1696.2063399999997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912.82942000000003</v>
          </cell>
          <cell r="D69">
            <v>10666.192784999999</v>
          </cell>
          <cell r="E69">
            <v>157.83923999999999</v>
          </cell>
          <cell r="F69">
            <v>10824.032024999999</v>
          </cell>
          <cell r="G69">
            <v>11736.861444999999</v>
          </cell>
        </row>
        <row r="70">
          <cell r="A70">
            <v>583</v>
          </cell>
          <cell r="B70" t="str">
            <v>Micronesia, Federated States of</v>
          </cell>
          <cell r="C70">
            <v>40.310279999999999</v>
          </cell>
          <cell r="D70">
            <v>0</v>
          </cell>
          <cell r="E70">
            <v>0</v>
          </cell>
          <cell r="F70">
            <v>0</v>
          </cell>
          <cell r="G70">
            <v>40.310279999999999</v>
          </cell>
        </row>
        <row r="71">
          <cell r="A71">
            <v>242</v>
          </cell>
          <cell r="B71" t="str">
            <v>Fiji</v>
          </cell>
          <cell r="C71">
            <v>107.45765</v>
          </cell>
          <cell r="D71">
            <v>3.7858700000000001</v>
          </cell>
          <cell r="E71">
            <v>0</v>
          </cell>
          <cell r="F71">
            <v>3.7858700000000001</v>
          </cell>
          <cell r="G71">
            <v>111.24352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380.57249999999999</v>
          </cell>
          <cell r="D74">
            <v>0</v>
          </cell>
          <cell r="E74">
            <v>2204.0944</v>
          </cell>
          <cell r="F74">
            <v>2204.0944</v>
          </cell>
          <cell r="G74">
            <v>2584.6669000000002</v>
          </cell>
        </row>
        <row r="75">
          <cell r="A75">
            <v>270</v>
          </cell>
          <cell r="B75" t="str">
            <v>Gambia</v>
          </cell>
          <cell r="C75">
            <v>865.28643999999997</v>
          </cell>
          <cell r="D75">
            <v>28.763900000000003</v>
          </cell>
          <cell r="E75">
            <v>0</v>
          </cell>
          <cell r="F75">
            <v>28.763900000000003</v>
          </cell>
          <cell r="G75">
            <v>894.05034000000001</v>
          </cell>
        </row>
        <row r="76">
          <cell r="A76">
            <v>268</v>
          </cell>
          <cell r="B76" t="str">
            <v>Georgia</v>
          </cell>
          <cell r="C76">
            <v>370.04891000000003</v>
          </cell>
          <cell r="D76">
            <v>608.35947999999996</v>
          </cell>
          <cell r="E76">
            <v>0</v>
          </cell>
          <cell r="F76">
            <v>608.35947999999996</v>
          </cell>
          <cell r="G76">
            <v>978.40839000000005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668.69235000000003</v>
          </cell>
          <cell r="D78">
            <v>611.84123099999999</v>
          </cell>
          <cell r="E78">
            <v>7.6068800000000003</v>
          </cell>
          <cell r="F78">
            <v>619.44811100000004</v>
          </cell>
          <cell r="G78">
            <v>1288.140461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368.80811999999997</v>
          </cell>
          <cell r="D80">
            <v>-44.757419999999996</v>
          </cell>
          <cell r="E80">
            <v>0</v>
          </cell>
          <cell r="F80">
            <v>-44.757419999999996</v>
          </cell>
          <cell r="G80">
            <v>324.05070000000001</v>
          </cell>
        </row>
        <row r="81">
          <cell r="A81">
            <v>320</v>
          </cell>
          <cell r="B81" t="str">
            <v>Guatemala</v>
          </cell>
          <cell r="C81">
            <v>250.07803000000004</v>
          </cell>
          <cell r="D81">
            <v>2736.6199300000003</v>
          </cell>
          <cell r="E81">
            <v>0</v>
          </cell>
          <cell r="F81">
            <v>2736.6199300000003</v>
          </cell>
          <cell r="G81">
            <v>2986.6979600000004</v>
          </cell>
        </row>
        <row r="82">
          <cell r="A82">
            <v>324</v>
          </cell>
          <cell r="B82" t="str">
            <v>Guinea</v>
          </cell>
          <cell r="C82">
            <v>1231.4201</v>
          </cell>
          <cell r="D82">
            <v>937.30627000000004</v>
          </cell>
          <cell r="E82">
            <v>-12.926690000000001</v>
          </cell>
          <cell r="F82">
            <v>924.37958000000003</v>
          </cell>
          <cell r="G82">
            <v>2155.7996800000001</v>
          </cell>
        </row>
        <row r="83">
          <cell r="A83">
            <v>624</v>
          </cell>
          <cell r="B83" t="str">
            <v>Guinea-Bissau</v>
          </cell>
          <cell r="C83">
            <v>766.94427000000007</v>
          </cell>
          <cell r="D83">
            <v>737.15210999999999</v>
          </cell>
          <cell r="E83">
            <v>0</v>
          </cell>
          <cell r="F83">
            <v>737.15210999999999</v>
          </cell>
          <cell r="G83">
            <v>1504.09638</v>
          </cell>
        </row>
        <row r="84">
          <cell r="A84">
            <v>328</v>
          </cell>
          <cell r="B84" t="str">
            <v>Guyana</v>
          </cell>
          <cell r="C84">
            <v>144.78762</v>
          </cell>
          <cell r="D84">
            <v>0</v>
          </cell>
          <cell r="E84">
            <v>0</v>
          </cell>
          <cell r="F84">
            <v>0</v>
          </cell>
          <cell r="G84">
            <v>144.78762</v>
          </cell>
        </row>
        <row r="85">
          <cell r="A85">
            <v>332</v>
          </cell>
          <cell r="B85" t="str">
            <v>Haiti</v>
          </cell>
          <cell r="C85">
            <v>1204.64066</v>
          </cell>
          <cell r="D85">
            <v>8360.7914699999983</v>
          </cell>
          <cell r="E85">
            <v>0</v>
          </cell>
          <cell r="F85">
            <v>8360.7914699999983</v>
          </cell>
          <cell r="G85">
            <v>9565.4321299999974</v>
          </cell>
        </row>
        <row r="86">
          <cell r="A86">
            <v>340</v>
          </cell>
          <cell r="B86" t="str">
            <v>Honduras</v>
          </cell>
          <cell r="C86">
            <v>1253.0071799999998</v>
          </cell>
          <cell r="D86">
            <v>868.44709</v>
          </cell>
          <cell r="E86">
            <v>1316.86248</v>
          </cell>
          <cell r="F86">
            <v>2185.3095699999999</v>
          </cell>
          <cell r="G86">
            <v>3438.31675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941.89193999999998</v>
          </cell>
          <cell r="D89">
            <v>1841.2888700000001</v>
          </cell>
          <cell r="E89">
            <v>0</v>
          </cell>
          <cell r="F89">
            <v>1841.2888700000001</v>
          </cell>
          <cell r="G89">
            <v>2783.1808099999998</v>
          </cell>
        </row>
        <row r="90">
          <cell r="A90">
            <v>360</v>
          </cell>
          <cell r="B90" t="str">
            <v>Indonesia</v>
          </cell>
          <cell r="C90">
            <v>913.52575999999999</v>
          </cell>
          <cell r="D90">
            <v>18307.926820000001</v>
          </cell>
          <cell r="E90">
            <v>0</v>
          </cell>
          <cell r="F90">
            <v>18307.926820000001</v>
          </cell>
          <cell r="G90">
            <v>19221.452580000001</v>
          </cell>
        </row>
        <row r="91">
          <cell r="A91">
            <v>364</v>
          </cell>
          <cell r="B91" t="str">
            <v>Iran, Islamic Republic</v>
          </cell>
          <cell r="C91">
            <v>760.34954000000005</v>
          </cell>
          <cell r="D91">
            <v>4.8511999999999995</v>
          </cell>
          <cell r="E91">
            <v>12.32892</v>
          </cell>
          <cell r="F91">
            <v>17.180119999999999</v>
          </cell>
          <cell r="G91">
            <v>777.52966000000004</v>
          </cell>
        </row>
        <row r="92">
          <cell r="A92">
            <v>368</v>
          </cell>
          <cell r="B92" t="str">
            <v>Iraq</v>
          </cell>
          <cell r="C92">
            <v>76.17564999999999</v>
          </cell>
          <cell r="D92">
            <v>16497.863570000001</v>
          </cell>
          <cell r="E92">
            <v>0</v>
          </cell>
          <cell r="F92">
            <v>16497.863570000001</v>
          </cell>
          <cell r="G92">
            <v>16574.039220000002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798.52467999999999</v>
          </cell>
          <cell r="D96">
            <v>46.033790000000003</v>
          </cell>
          <cell r="E96">
            <v>0</v>
          </cell>
          <cell r="F96">
            <v>46.033790000000003</v>
          </cell>
          <cell r="G96">
            <v>844.55846999999994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60.661979999999993</v>
          </cell>
          <cell r="D98">
            <v>0</v>
          </cell>
          <cell r="E98">
            <v>0</v>
          </cell>
          <cell r="F98">
            <v>0</v>
          </cell>
          <cell r="G98">
            <v>60.661979999999993</v>
          </cell>
        </row>
        <row r="99">
          <cell r="A99">
            <v>398</v>
          </cell>
          <cell r="B99" t="str">
            <v>Kazakhstan</v>
          </cell>
          <cell r="C99">
            <v>27.04814</v>
          </cell>
          <cell r="D99">
            <v>0</v>
          </cell>
          <cell r="E99">
            <v>0</v>
          </cell>
          <cell r="F99">
            <v>0</v>
          </cell>
          <cell r="G99">
            <v>27.04814</v>
          </cell>
        </row>
        <row r="100">
          <cell r="A100">
            <v>404</v>
          </cell>
          <cell r="B100" t="str">
            <v>Kenya</v>
          </cell>
          <cell r="C100">
            <v>1627.0636099999999</v>
          </cell>
          <cell r="D100">
            <v>1213.6618000000001</v>
          </cell>
          <cell r="E100">
            <v>0</v>
          </cell>
          <cell r="F100">
            <v>1213.6618000000001</v>
          </cell>
          <cell r="G100">
            <v>2840.72541</v>
          </cell>
        </row>
        <row r="101">
          <cell r="A101">
            <v>296</v>
          </cell>
          <cell r="B101" t="str">
            <v>Kiribati</v>
          </cell>
          <cell r="C101">
            <v>45.910580000000003</v>
          </cell>
          <cell r="D101">
            <v>0</v>
          </cell>
          <cell r="E101">
            <v>0</v>
          </cell>
          <cell r="F101">
            <v>0</v>
          </cell>
          <cell r="G101">
            <v>45.910580000000003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763.67845</v>
          </cell>
          <cell r="D103">
            <v>0</v>
          </cell>
          <cell r="E103">
            <v>0</v>
          </cell>
          <cell r="F103">
            <v>0</v>
          </cell>
          <cell r="G103">
            <v>763.67845</v>
          </cell>
        </row>
        <row r="104">
          <cell r="A104">
            <v>418</v>
          </cell>
          <cell r="B104" t="str">
            <v>Lao People's Dem Republic</v>
          </cell>
          <cell r="C104">
            <v>1140.4277299999999</v>
          </cell>
          <cell r="D104">
            <v>1416.12544</v>
          </cell>
          <cell r="E104">
            <v>0</v>
          </cell>
          <cell r="F104">
            <v>1416.12544</v>
          </cell>
          <cell r="G104">
            <v>2556.5531700000001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682.72023999999999</v>
          </cell>
          <cell r="D106">
            <v>4131.7921400000005</v>
          </cell>
          <cell r="E106">
            <v>0.84298000000000006</v>
          </cell>
          <cell r="F106">
            <v>4132.6351200000008</v>
          </cell>
          <cell r="G106">
            <v>4815.3553600000005</v>
          </cell>
        </row>
        <row r="107">
          <cell r="A107">
            <v>426</v>
          </cell>
          <cell r="B107" t="str">
            <v>Lesotho</v>
          </cell>
          <cell r="C107">
            <v>928.9176799999999</v>
          </cell>
          <cell r="D107">
            <v>2291.8181300000001</v>
          </cell>
          <cell r="E107">
            <v>1.8656900000000001</v>
          </cell>
          <cell r="F107">
            <v>2293.6838200000002</v>
          </cell>
          <cell r="G107">
            <v>3222.6015000000002</v>
          </cell>
        </row>
        <row r="108">
          <cell r="A108">
            <v>430</v>
          </cell>
          <cell r="B108" t="str">
            <v>Liberia</v>
          </cell>
          <cell r="C108">
            <v>717.61758000000009</v>
          </cell>
          <cell r="D108">
            <v>5067.1812399999999</v>
          </cell>
          <cell r="E108">
            <v>0</v>
          </cell>
          <cell r="F108">
            <v>5067.1812399999999</v>
          </cell>
          <cell r="G108">
            <v>5784.79882</v>
          </cell>
        </row>
        <row r="109">
          <cell r="A109">
            <v>434</v>
          </cell>
          <cell r="B109" t="str">
            <v>Libyan Arab Jamahiriya</v>
          </cell>
          <cell r="C109">
            <v>189.42984999999999</v>
          </cell>
          <cell r="D109">
            <v>55.037300999999999</v>
          </cell>
          <cell r="E109">
            <v>540.88368000000003</v>
          </cell>
          <cell r="F109">
            <v>595.92098099999998</v>
          </cell>
          <cell r="G109">
            <v>785.35083099999997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1312.9067500000001</v>
          </cell>
          <cell r="D113">
            <v>1422.063909</v>
          </cell>
          <cell r="E113">
            <v>157.21556000000001</v>
          </cell>
          <cell r="F113">
            <v>1579.2794690000001</v>
          </cell>
          <cell r="G113">
            <v>2892.1862190000002</v>
          </cell>
        </row>
        <row r="114">
          <cell r="A114">
            <v>454</v>
          </cell>
          <cell r="B114" t="str">
            <v>Malawi</v>
          </cell>
          <cell r="C114">
            <v>1797.2685899999999</v>
          </cell>
          <cell r="D114">
            <v>3876.9436299999998</v>
          </cell>
          <cell r="E114">
            <v>0</v>
          </cell>
          <cell r="F114">
            <v>3876.9436299999998</v>
          </cell>
          <cell r="G114">
            <v>5674.2122199999994</v>
          </cell>
        </row>
        <row r="115">
          <cell r="A115">
            <v>458</v>
          </cell>
          <cell r="B115" t="str">
            <v>Malaysia</v>
          </cell>
          <cell r="C115">
            <v>26.424479999999999</v>
          </cell>
          <cell r="D115">
            <v>0</v>
          </cell>
          <cell r="E115">
            <v>0</v>
          </cell>
          <cell r="F115">
            <v>0</v>
          </cell>
          <cell r="G115">
            <v>26.424479999999999</v>
          </cell>
        </row>
        <row r="116">
          <cell r="A116">
            <v>462</v>
          </cell>
          <cell r="B116" t="str">
            <v>Maldives</v>
          </cell>
          <cell r="C116">
            <v>58.397620000000003</v>
          </cell>
          <cell r="D116">
            <v>0</v>
          </cell>
          <cell r="E116">
            <v>0</v>
          </cell>
          <cell r="F116">
            <v>0</v>
          </cell>
          <cell r="G116">
            <v>58.397620000000003</v>
          </cell>
        </row>
        <row r="117">
          <cell r="A117">
            <v>466</v>
          </cell>
          <cell r="B117" t="str">
            <v>Mali</v>
          </cell>
          <cell r="C117">
            <v>922.74331000000006</v>
          </cell>
          <cell r="D117">
            <v>954.01294999999993</v>
          </cell>
          <cell r="E117">
            <v>-10.918379999999999</v>
          </cell>
          <cell r="F117">
            <v>943.09456999999998</v>
          </cell>
          <cell r="G117">
            <v>1865.83788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93.185949999999991</v>
          </cell>
          <cell r="D119">
            <v>0</v>
          </cell>
          <cell r="E119">
            <v>0</v>
          </cell>
          <cell r="F119">
            <v>0</v>
          </cell>
          <cell r="G119">
            <v>93.185949999999991</v>
          </cell>
        </row>
        <row r="120">
          <cell r="A120">
            <v>478</v>
          </cell>
          <cell r="B120" t="str">
            <v>Mauritania</v>
          </cell>
          <cell r="C120">
            <v>1191.36628</v>
          </cell>
          <cell r="D120">
            <v>1459.1199199999999</v>
          </cell>
          <cell r="E120">
            <v>4.4800600000000008</v>
          </cell>
          <cell r="F120">
            <v>1463.59998</v>
          </cell>
          <cell r="G120">
            <v>2654.9662600000001</v>
          </cell>
        </row>
        <row r="121">
          <cell r="A121">
            <v>480</v>
          </cell>
          <cell r="B121" t="str">
            <v>Mauritius</v>
          </cell>
          <cell r="C121">
            <v>30.27646</v>
          </cell>
          <cell r="D121">
            <v>-2.8340399999999999</v>
          </cell>
          <cell r="E121">
            <v>0</v>
          </cell>
          <cell r="F121">
            <v>-2.8340399999999999</v>
          </cell>
          <cell r="G121">
            <v>27.442419999999998</v>
          </cell>
        </row>
        <row r="122">
          <cell r="A122">
            <v>484</v>
          </cell>
          <cell r="B122" t="str">
            <v>Mexico</v>
          </cell>
          <cell r="C122">
            <v>1148.83269</v>
          </cell>
          <cell r="D122">
            <v>141.16164999999998</v>
          </cell>
          <cell r="E122">
            <v>3729.248</v>
          </cell>
          <cell r="F122">
            <v>3870.4096500000001</v>
          </cell>
          <cell r="G122">
            <v>5019.2423399999998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483.69898999999998</v>
          </cell>
          <cell r="D124">
            <v>603.26436000000001</v>
          </cell>
          <cell r="E124">
            <v>0</v>
          </cell>
          <cell r="F124">
            <v>603.26436000000001</v>
          </cell>
          <cell r="G124">
            <v>1086.96335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1073.51043</v>
          </cell>
          <cell r="D126">
            <v>197.71298999999999</v>
          </cell>
          <cell r="E126">
            <v>236.11678000000001</v>
          </cell>
          <cell r="F126">
            <v>433.82977</v>
          </cell>
          <cell r="G126">
            <v>1507.3402000000001</v>
          </cell>
        </row>
        <row r="127">
          <cell r="A127">
            <v>508</v>
          </cell>
          <cell r="B127" t="str">
            <v>Mozambique</v>
          </cell>
          <cell r="C127">
            <v>2018.27379</v>
          </cell>
          <cell r="D127">
            <v>4834.4222900000004</v>
          </cell>
          <cell r="E127">
            <v>179.61736999999999</v>
          </cell>
          <cell r="F127">
            <v>5014.0396600000004</v>
          </cell>
          <cell r="G127">
            <v>7032.3134500000006</v>
          </cell>
        </row>
        <row r="128">
          <cell r="A128">
            <v>104</v>
          </cell>
          <cell r="B128" t="str">
            <v>Myanmar</v>
          </cell>
          <cell r="C128">
            <v>1236.5853</v>
          </cell>
          <cell r="D128">
            <v>8238.4407499999998</v>
          </cell>
          <cell r="E128">
            <v>933.19118999999989</v>
          </cell>
          <cell r="F128">
            <v>9171.6319399999993</v>
          </cell>
          <cell r="G128">
            <v>10408.21724</v>
          </cell>
        </row>
        <row r="129">
          <cell r="A129">
            <v>516</v>
          </cell>
          <cell r="B129" t="str">
            <v>Namibia</v>
          </cell>
          <cell r="C129">
            <v>785.42283000000009</v>
          </cell>
          <cell r="D129">
            <v>0.12456999999999999</v>
          </cell>
          <cell r="E129">
            <v>47.45917</v>
          </cell>
          <cell r="F129">
            <v>47.583739999999999</v>
          </cell>
          <cell r="G129">
            <v>833.00657000000012</v>
          </cell>
        </row>
        <row r="130">
          <cell r="A130">
            <v>520</v>
          </cell>
          <cell r="B130" t="str">
            <v>Nauru</v>
          </cell>
          <cell r="C130">
            <v>60.639510000000001</v>
          </cell>
          <cell r="D130">
            <v>0</v>
          </cell>
          <cell r="E130">
            <v>0</v>
          </cell>
          <cell r="F130">
            <v>0</v>
          </cell>
          <cell r="G130">
            <v>60.639510000000001</v>
          </cell>
        </row>
        <row r="131">
          <cell r="A131">
            <v>524</v>
          </cell>
          <cell r="B131" t="str">
            <v>Nepal</v>
          </cell>
          <cell r="C131">
            <v>1783.7107900000001</v>
          </cell>
          <cell r="D131">
            <v>637.19479000000001</v>
          </cell>
          <cell r="E131">
            <v>644.08388000000002</v>
          </cell>
          <cell r="F131">
            <v>1281.2786700000001</v>
          </cell>
          <cell r="G131">
            <v>3064.9894600000002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1561.4097300000001</v>
          </cell>
          <cell r="D134">
            <v>3163.4990699999998</v>
          </cell>
          <cell r="E134">
            <v>496.75041999999996</v>
          </cell>
          <cell r="F134">
            <v>3660.2494899999997</v>
          </cell>
          <cell r="G134">
            <v>5221.6592199999996</v>
          </cell>
        </row>
        <row r="135">
          <cell r="A135">
            <v>562</v>
          </cell>
          <cell r="B135" t="str">
            <v>Niger</v>
          </cell>
          <cell r="C135">
            <v>1265.75692</v>
          </cell>
          <cell r="D135">
            <v>4685.42839</v>
          </cell>
          <cell r="E135">
            <v>0</v>
          </cell>
          <cell r="F135">
            <v>4685.42839</v>
          </cell>
          <cell r="G135">
            <v>5951.1853099999998</v>
          </cell>
        </row>
        <row r="136">
          <cell r="A136">
            <v>566</v>
          </cell>
          <cell r="B136" t="str">
            <v>Nigeria</v>
          </cell>
          <cell r="C136">
            <v>1224.21858</v>
          </cell>
          <cell r="D136">
            <v>959.25954000000002</v>
          </cell>
          <cell r="E136">
            <v>768.69233999999994</v>
          </cell>
          <cell r="F136">
            <v>1727.9518800000001</v>
          </cell>
          <cell r="G136">
            <v>2952.1704600000003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53.807929999999999</v>
          </cell>
          <cell r="D138">
            <v>9.9710000000000001</v>
          </cell>
          <cell r="E138">
            <v>18.15427</v>
          </cell>
          <cell r="F138">
            <v>28.12527</v>
          </cell>
          <cell r="G138">
            <v>81.933199999999999</v>
          </cell>
        </row>
        <row r="139">
          <cell r="A139">
            <v>586</v>
          </cell>
          <cell r="B139" t="str">
            <v>Pakistan</v>
          </cell>
          <cell r="C139">
            <v>1572.06006</v>
          </cell>
          <cell r="D139">
            <v>6350.2766531999996</v>
          </cell>
          <cell r="E139">
            <v>1732.54168</v>
          </cell>
          <cell r="F139">
            <v>8082.8183331999999</v>
          </cell>
          <cell r="G139">
            <v>9654.8783932000006</v>
          </cell>
        </row>
        <row r="140">
          <cell r="A140">
            <v>585</v>
          </cell>
          <cell r="B140" t="str">
            <v xml:space="preserve">Palau </v>
          </cell>
          <cell r="C140">
            <v>9.6624300000000005</v>
          </cell>
          <cell r="D140">
            <v>0</v>
          </cell>
          <cell r="E140">
            <v>0</v>
          </cell>
          <cell r="F140">
            <v>0</v>
          </cell>
          <cell r="G140">
            <v>9.6624300000000005</v>
          </cell>
        </row>
        <row r="141">
          <cell r="A141">
            <v>591</v>
          </cell>
          <cell r="B141" t="str">
            <v>Panama</v>
          </cell>
          <cell r="C141">
            <v>229.28944000000001</v>
          </cell>
          <cell r="D141">
            <v>43.581870000000002</v>
          </cell>
          <cell r="E141">
            <v>0</v>
          </cell>
          <cell r="F141">
            <v>43.581870000000002</v>
          </cell>
          <cell r="G141">
            <v>272.87130999999999</v>
          </cell>
        </row>
        <row r="142">
          <cell r="A142">
            <v>598</v>
          </cell>
          <cell r="B142" t="str">
            <v>Papua New Guinea</v>
          </cell>
          <cell r="C142">
            <v>28.962389999999999</v>
          </cell>
          <cell r="D142">
            <v>0</v>
          </cell>
          <cell r="E142">
            <v>0</v>
          </cell>
          <cell r="F142">
            <v>0</v>
          </cell>
          <cell r="G142">
            <v>28.962389999999999</v>
          </cell>
        </row>
        <row r="143">
          <cell r="A143">
            <v>600</v>
          </cell>
          <cell r="B143" t="str">
            <v>Paraguay</v>
          </cell>
          <cell r="C143">
            <v>318.59474999999998</v>
          </cell>
          <cell r="D143">
            <v>25.229200000000002</v>
          </cell>
          <cell r="E143">
            <v>6.0986199999999995</v>
          </cell>
          <cell r="F143">
            <v>31.327820000000003</v>
          </cell>
          <cell r="G143">
            <v>349.92256999999995</v>
          </cell>
        </row>
        <row r="144">
          <cell r="A144">
            <v>604</v>
          </cell>
          <cell r="B144" t="str">
            <v>Peru</v>
          </cell>
          <cell r="C144">
            <v>1017.65917</v>
          </cell>
          <cell r="D144">
            <v>2626.5260899999998</v>
          </cell>
          <cell r="E144">
            <v>0</v>
          </cell>
          <cell r="F144">
            <v>2626.5260899999998</v>
          </cell>
          <cell r="G144">
            <v>3644.1852599999997</v>
          </cell>
        </row>
        <row r="145">
          <cell r="A145">
            <v>608</v>
          </cell>
          <cell r="B145" t="str">
            <v>Philippines</v>
          </cell>
          <cell r="C145">
            <v>955.15210000000002</v>
          </cell>
          <cell r="D145">
            <v>829.20654000000002</v>
          </cell>
          <cell r="E145">
            <v>0</v>
          </cell>
          <cell r="F145">
            <v>829.20654000000002</v>
          </cell>
          <cell r="G145">
            <v>1784.3586399999999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182.09892000000002</v>
          </cell>
          <cell r="D150">
            <v>671.95902069999988</v>
          </cell>
          <cell r="E150">
            <v>0</v>
          </cell>
          <cell r="F150">
            <v>671.95902069999988</v>
          </cell>
          <cell r="G150">
            <v>854.0579406999999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23.135259999999999</v>
          </cell>
          <cell r="D152">
            <v>1288.7268300000001</v>
          </cell>
          <cell r="E152">
            <v>0</v>
          </cell>
          <cell r="F152">
            <v>1288.7268300000001</v>
          </cell>
          <cell r="G152">
            <v>1311.8620900000001</v>
          </cell>
        </row>
        <row r="153">
          <cell r="A153">
            <v>646</v>
          </cell>
          <cell r="B153" t="str">
            <v>Rwanda</v>
          </cell>
          <cell r="C153">
            <v>1363.7073300000002</v>
          </cell>
          <cell r="D153">
            <v>621.22703000000001</v>
          </cell>
          <cell r="E153">
            <v>0</v>
          </cell>
          <cell r="F153">
            <v>621.22703000000001</v>
          </cell>
          <cell r="G153">
            <v>1984.9343600000002</v>
          </cell>
        </row>
        <row r="154">
          <cell r="A154">
            <v>882</v>
          </cell>
          <cell r="B154" t="str">
            <v>Samoa</v>
          </cell>
          <cell r="C154">
            <v>218.06129999999999</v>
          </cell>
          <cell r="D154">
            <v>34.601379999999999</v>
          </cell>
          <cell r="E154">
            <v>0</v>
          </cell>
          <cell r="F154">
            <v>34.601379999999999</v>
          </cell>
          <cell r="G154">
            <v>252.66267999999999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230.35878</v>
          </cell>
          <cell r="D156">
            <v>0</v>
          </cell>
          <cell r="E156">
            <v>0</v>
          </cell>
          <cell r="F156">
            <v>0</v>
          </cell>
          <cell r="G156">
            <v>230.35878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10805.41035</v>
          </cell>
          <cell r="F157">
            <v>10805.41035</v>
          </cell>
          <cell r="G157">
            <v>10805.41035</v>
          </cell>
        </row>
        <row r="158">
          <cell r="A158">
            <v>686</v>
          </cell>
          <cell r="B158" t="str">
            <v>Senegal</v>
          </cell>
          <cell r="C158">
            <v>1683.2707499999999</v>
          </cell>
          <cell r="D158">
            <v>1275.2664</v>
          </cell>
          <cell r="E158">
            <v>0</v>
          </cell>
          <cell r="F158">
            <v>1275.2664</v>
          </cell>
          <cell r="G158">
            <v>2958.5371500000001</v>
          </cell>
        </row>
        <row r="159">
          <cell r="A159">
            <v>688</v>
          </cell>
          <cell r="B159" t="str">
            <v>Serbia</v>
          </cell>
          <cell r="C159">
            <v>3.0283800000000003</v>
          </cell>
          <cell r="D159">
            <v>495.56167999999997</v>
          </cell>
          <cell r="E159">
            <v>0</v>
          </cell>
          <cell r="F159">
            <v>495.56167999999997</v>
          </cell>
          <cell r="G159">
            <v>498.59005999999999</v>
          </cell>
        </row>
        <row r="160">
          <cell r="A160">
            <v>690</v>
          </cell>
          <cell r="B160" t="str">
            <v>Seychelles</v>
          </cell>
          <cell r="C160">
            <v>300.39330999999999</v>
          </cell>
          <cell r="D160">
            <v>0</v>
          </cell>
          <cell r="E160">
            <v>0</v>
          </cell>
          <cell r="F160">
            <v>0</v>
          </cell>
          <cell r="G160">
            <v>300.39330999999999</v>
          </cell>
        </row>
        <row r="161">
          <cell r="A161">
            <v>694</v>
          </cell>
          <cell r="B161" t="str">
            <v>Sierra Leone</v>
          </cell>
          <cell r="C161">
            <v>1442.5206000000001</v>
          </cell>
          <cell r="D161">
            <v>164.07935999999998</v>
          </cell>
          <cell r="E161">
            <v>0</v>
          </cell>
          <cell r="F161">
            <v>164.07935999999998</v>
          </cell>
          <cell r="G161">
            <v>1606.59996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53.358150000000002</v>
          </cell>
          <cell r="D165">
            <v>2.07606</v>
          </cell>
          <cell r="E165">
            <v>0</v>
          </cell>
          <cell r="F165">
            <v>2.07606</v>
          </cell>
          <cell r="G165">
            <v>55.43421</v>
          </cell>
        </row>
        <row r="166">
          <cell r="A166">
            <v>706</v>
          </cell>
          <cell r="B166" t="str">
            <v>Somalia</v>
          </cell>
          <cell r="C166">
            <v>41.023870000000002</v>
          </cell>
          <cell r="D166">
            <v>20352.291033100002</v>
          </cell>
          <cell r="E166">
            <v>2.8250000000000002</v>
          </cell>
          <cell r="F166">
            <v>20355.116033100003</v>
          </cell>
          <cell r="G166">
            <v>20396.139903100004</v>
          </cell>
        </row>
        <row r="167">
          <cell r="A167">
            <v>710</v>
          </cell>
          <cell r="B167" t="str">
            <v>South Africa</v>
          </cell>
          <cell r="C167">
            <v>787.25853000000006</v>
          </cell>
          <cell r="D167">
            <v>8.5933500000000009</v>
          </cell>
          <cell r="E167">
            <v>319.94989000000004</v>
          </cell>
          <cell r="F167">
            <v>328.54324000000003</v>
          </cell>
          <cell r="G167">
            <v>1115.80177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-1.9434400000000001</v>
          </cell>
          <cell r="F168">
            <v>-1.9434400000000001</v>
          </cell>
          <cell r="G168">
            <v>-1.9434400000000001</v>
          </cell>
        </row>
        <row r="169">
          <cell r="A169">
            <v>144</v>
          </cell>
          <cell r="B169" t="str">
            <v>Sri Lanka</v>
          </cell>
          <cell r="C169">
            <v>1226.27512</v>
          </cell>
          <cell r="D169">
            <v>3088.67139</v>
          </cell>
          <cell r="E169">
            <v>0</v>
          </cell>
          <cell r="F169">
            <v>3088.67139</v>
          </cell>
          <cell r="G169">
            <v>4314.9465099999998</v>
          </cell>
        </row>
        <row r="170">
          <cell r="A170">
            <v>659</v>
          </cell>
          <cell r="B170" t="str">
            <v>St. Kitts and Nevis</v>
          </cell>
          <cell r="C170">
            <v>415.12511999999998</v>
          </cell>
          <cell r="D170">
            <v>0</v>
          </cell>
          <cell r="E170">
            <v>0</v>
          </cell>
          <cell r="F170">
            <v>0</v>
          </cell>
          <cell r="G170">
            <v>415.12511999999998</v>
          </cell>
        </row>
        <row r="171">
          <cell r="A171">
            <v>662</v>
          </cell>
          <cell r="B171" t="str">
            <v>St. Lucia</v>
          </cell>
          <cell r="C171">
            <v>116.38861</v>
          </cell>
          <cell r="D171">
            <v>0</v>
          </cell>
          <cell r="E171">
            <v>0</v>
          </cell>
          <cell r="F171">
            <v>0</v>
          </cell>
          <cell r="G171">
            <v>116.38861</v>
          </cell>
        </row>
        <row r="172">
          <cell r="A172">
            <v>670</v>
          </cell>
          <cell r="B172" t="str">
            <v>St. Vincent and the Grenadines</v>
          </cell>
          <cell r="C172">
            <v>410.62577999999996</v>
          </cell>
          <cell r="D172">
            <v>0</v>
          </cell>
          <cell r="E172">
            <v>0</v>
          </cell>
          <cell r="F172">
            <v>0</v>
          </cell>
          <cell r="G172">
            <v>410.62577999999996</v>
          </cell>
        </row>
        <row r="173">
          <cell r="A173">
            <v>736</v>
          </cell>
          <cell r="B173" t="str">
            <v>Sudan</v>
          </cell>
          <cell r="C173">
            <v>1157.4091000000001</v>
          </cell>
          <cell r="D173">
            <v>39691.60636999998</v>
          </cell>
          <cell r="E173">
            <v>0</v>
          </cell>
          <cell r="F173">
            <v>39691.60636999998</v>
          </cell>
          <cell r="G173">
            <v>40849.015469999977</v>
          </cell>
        </row>
        <row r="174">
          <cell r="A174">
            <v>740</v>
          </cell>
          <cell r="B174" t="str">
            <v>Suriname</v>
          </cell>
          <cell r="C174">
            <v>68.262590000000003</v>
          </cell>
          <cell r="D174">
            <v>0</v>
          </cell>
          <cell r="E174">
            <v>22.587759999999999</v>
          </cell>
          <cell r="F174">
            <v>22.587759999999999</v>
          </cell>
          <cell r="G174">
            <v>90.850350000000006</v>
          </cell>
        </row>
        <row r="175">
          <cell r="A175">
            <v>748</v>
          </cell>
          <cell r="B175" t="str">
            <v>Swaziland</v>
          </cell>
          <cell r="C175">
            <v>688.31823999999995</v>
          </cell>
          <cell r="D175">
            <v>777.49459999999999</v>
          </cell>
          <cell r="E175">
            <v>0</v>
          </cell>
          <cell r="F175">
            <v>777.49459999999999</v>
          </cell>
          <cell r="G175">
            <v>1465.8128400000001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1245.99605</v>
          </cell>
          <cell r="D178">
            <v>1856.9735000000001</v>
          </cell>
          <cell r="E178">
            <v>0</v>
          </cell>
          <cell r="F178">
            <v>1856.9735000000001</v>
          </cell>
          <cell r="G178">
            <v>3102.9695499999998</v>
          </cell>
        </row>
        <row r="179">
          <cell r="A179">
            <v>762</v>
          </cell>
          <cell r="B179" t="str">
            <v>Tajikstan</v>
          </cell>
          <cell r="C179">
            <v>444.66358000000002</v>
          </cell>
          <cell r="D179">
            <v>7892.9135199999992</v>
          </cell>
          <cell r="E179">
            <v>0</v>
          </cell>
          <cell r="F179">
            <v>7892.9135199999992</v>
          </cell>
          <cell r="G179">
            <v>8337.5770999999986</v>
          </cell>
        </row>
        <row r="180">
          <cell r="A180">
            <v>764</v>
          </cell>
          <cell r="B180" t="str">
            <v>Thailand</v>
          </cell>
          <cell r="C180">
            <v>349.14995999999996</v>
          </cell>
          <cell r="D180">
            <v>-0.11312</v>
          </cell>
          <cell r="E180">
            <v>0</v>
          </cell>
          <cell r="F180">
            <v>-0.11312</v>
          </cell>
          <cell r="G180">
            <v>349.03683999999998</v>
          </cell>
        </row>
        <row r="181">
          <cell r="A181">
            <v>807</v>
          </cell>
          <cell r="B181" t="str">
            <v>The Former YR of Macedonia</v>
          </cell>
          <cell r="C181">
            <v>17.074490000000001</v>
          </cell>
          <cell r="D181">
            <v>-3.771E-2</v>
          </cell>
          <cell r="E181">
            <v>0</v>
          </cell>
          <cell r="F181">
            <v>-3.771E-2</v>
          </cell>
          <cell r="G181">
            <v>17.03678</v>
          </cell>
        </row>
        <row r="182">
          <cell r="A182">
            <v>626</v>
          </cell>
          <cell r="B182" t="str">
            <v>Timor-Leste</v>
          </cell>
          <cell r="C182">
            <v>413.41725000000002</v>
          </cell>
          <cell r="D182">
            <v>2352.8139799999999</v>
          </cell>
          <cell r="E182">
            <v>0</v>
          </cell>
          <cell r="F182">
            <v>2352.8139799999999</v>
          </cell>
          <cell r="G182">
            <v>2766.2312299999999</v>
          </cell>
        </row>
        <row r="183">
          <cell r="A183">
            <v>768</v>
          </cell>
          <cell r="B183" t="str">
            <v>Togo</v>
          </cell>
          <cell r="C183">
            <v>1002.9183999999999</v>
          </cell>
          <cell r="D183">
            <v>610.95050000000003</v>
          </cell>
          <cell r="E183">
            <v>0</v>
          </cell>
          <cell r="F183">
            <v>610.95050000000003</v>
          </cell>
          <cell r="G183">
            <v>1613.8688999999999</v>
          </cell>
        </row>
        <row r="184">
          <cell r="A184">
            <v>776</v>
          </cell>
          <cell r="B184" t="str">
            <v>Tonga</v>
          </cell>
          <cell r="C184">
            <v>263.06523000000004</v>
          </cell>
          <cell r="D184">
            <v>32.679209999999998</v>
          </cell>
          <cell r="E184">
            <v>0</v>
          </cell>
          <cell r="F184">
            <v>32.679209999999998</v>
          </cell>
          <cell r="G184">
            <v>295.74444000000005</v>
          </cell>
        </row>
        <row r="185">
          <cell r="A185">
            <v>780</v>
          </cell>
          <cell r="B185" t="str">
            <v>Trinidad and Tobago</v>
          </cell>
          <cell r="C185">
            <v>667.78223000000003</v>
          </cell>
          <cell r="D185">
            <v>2.1445700000000003</v>
          </cell>
          <cell r="E185">
            <v>26.731030000000001</v>
          </cell>
          <cell r="F185">
            <v>28.875600000000002</v>
          </cell>
          <cell r="G185">
            <v>696.65782999999999</v>
          </cell>
        </row>
        <row r="186">
          <cell r="A186">
            <v>788</v>
          </cell>
          <cell r="B186" t="str">
            <v>Tunisia</v>
          </cell>
          <cell r="C186">
            <v>290.84370000000001</v>
          </cell>
          <cell r="D186">
            <v>86.973860000000002</v>
          </cell>
          <cell r="E186">
            <v>39.554349999999999</v>
          </cell>
          <cell r="F186">
            <v>126.52821</v>
          </cell>
          <cell r="G186">
            <v>417.37191000000001</v>
          </cell>
        </row>
        <row r="187">
          <cell r="A187">
            <v>792</v>
          </cell>
          <cell r="B187" t="str">
            <v>Turkey</v>
          </cell>
          <cell r="C187">
            <v>518.98946999999998</v>
          </cell>
          <cell r="D187">
            <v>13.365110000000001</v>
          </cell>
          <cell r="E187">
            <v>0</v>
          </cell>
          <cell r="F187">
            <v>13.365110000000001</v>
          </cell>
          <cell r="G187">
            <v>532.35457999999994</v>
          </cell>
        </row>
        <row r="188">
          <cell r="A188">
            <v>795</v>
          </cell>
          <cell r="B188" t="str">
            <v>Turkmenistan</v>
          </cell>
          <cell r="C188">
            <v>19.06475</v>
          </cell>
          <cell r="D188">
            <v>0</v>
          </cell>
          <cell r="E188">
            <v>0</v>
          </cell>
          <cell r="F188">
            <v>0</v>
          </cell>
          <cell r="G188">
            <v>19.06475</v>
          </cell>
        </row>
        <row r="189">
          <cell r="A189">
            <v>798</v>
          </cell>
          <cell r="B189" t="str">
            <v>Tuvalu</v>
          </cell>
          <cell r="C189">
            <v>32.244909999999997</v>
          </cell>
          <cell r="D189">
            <v>0</v>
          </cell>
          <cell r="E189">
            <v>0</v>
          </cell>
          <cell r="F189">
            <v>0</v>
          </cell>
          <cell r="G189">
            <v>32.244909999999997</v>
          </cell>
        </row>
        <row r="190">
          <cell r="A190">
            <v>800</v>
          </cell>
          <cell r="B190" t="str">
            <v>Uganda</v>
          </cell>
          <cell r="C190">
            <v>1253.0375699999997</v>
          </cell>
          <cell r="D190">
            <v>11138.138610000002</v>
          </cell>
          <cell r="E190">
            <v>0</v>
          </cell>
          <cell r="F190">
            <v>11138.138610000002</v>
          </cell>
          <cell r="G190">
            <v>12391.176180000002</v>
          </cell>
        </row>
        <row r="191">
          <cell r="A191">
            <v>804</v>
          </cell>
          <cell r="B191" t="str">
            <v>Ukraine</v>
          </cell>
          <cell r="C191">
            <v>12.63386</v>
          </cell>
          <cell r="D191">
            <v>0</v>
          </cell>
          <cell r="E191">
            <v>0</v>
          </cell>
          <cell r="F191">
            <v>0</v>
          </cell>
          <cell r="G191">
            <v>12.63386</v>
          </cell>
        </row>
        <row r="192">
          <cell r="A192">
            <v>784</v>
          </cell>
          <cell r="B192" t="str">
            <v>United Arab Emirates</v>
          </cell>
          <cell r="C192">
            <v>8.1558399999999995</v>
          </cell>
          <cell r="D192">
            <v>0</v>
          </cell>
          <cell r="E192">
            <v>0</v>
          </cell>
          <cell r="F192">
            <v>0</v>
          </cell>
          <cell r="G192">
            <v>8.1558399999999995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1145.3799799999999</v>
          </cell>
          <cell r="D194">
            <v>2946.1652899999999</v>
          </cell>
          <cell r="E194">
            <v>0</v>
          </cell>
          <cell r="F194">
            <v>2946.1652899999999</v>
          </cell>
          <cell r="G194">
            <v>4091.5452699999996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764.28753000000006</v>
          </cell>
          <cell r="D196">
            <v>228.75868</v>
          </cell>
          <cell r="E196">
            <v>1567.4137000000001</v>
          </cell>
          <cell r="F196">
            <v>1796.17238</v>
          </cell>
          <cell r="G196">
            <v>2560.45991</v>
          </cell>
        </row>
        <row r="197">
          <cell r="A197">
            <v>860</v>
          </cell>
          <cell r="B197" t="str">
            <v>Uzbekistan</v>
          </cell>
          <cell r="C197">
            <v>145.85541000000001</v>
          </cell>
          <cell r="D197">
            <v>20.38729</v>
          </cell>
          <cell r="E197">
            <v>0</v>
          </cell>
          <cell r="F197">
            <v>20.38729</v>
          </cell>
          <cell r="G197">
            <v>166.24270000000001</v>
          </cell>
        </row>
        <row r="198">
          <cell r="A198">
            <v>548</v>
          </cell>
          <cell r="B198" t="str">
            <v>Vanuatu</v>
          </cell>
          <cell r="C198">
            <v>99.730800000000002</v>
          </cell>
          <cell r="D198">
            <v>0</v>
          </cell>
          <cell r="E198">
            <v>0</v>
          </cell>
          <cell r="F198">
            <v>0</v>
          </cell>
          <cell r="G198">
            <v>99.730800000000002</v>
          </cell>
        </row>
        <row r="199">
          <cell r="A199">
            <v>862</v>
          </cell>
          <cell r="B199" t="str">
            <v>Venezuela</v>
          </cell>
          <cell r="C199">
            <v>561.21299999999997</v>
          </cell>
          <cell r="D199">
            <v>17.862220000000001</v>
          </cell>
          <cell r="E199">
            <v>-40.323149999999998</v>
          </cell>
          <cell r="F199">
            <v>-22.460929999999998</v>
          </cell>
          <cell r="G199">
            <v>538.75207</v>
          </cell>
        </row>
        <row r="200">
          <cell r="A200">
            <v>704</v>
          </cell>
          <cell r="B200" t="str">
            <v>Vietnam</v>
          </cell>
          <cell r="C200">
            <v>977.52297999999996</v>
          </cell>
          <cell r="D200">
            <v>754.38441</v>
          </cell>
          <cell r="E200">
            <v>151.81114000000002</v>
          </cell>
          <cell r="F200">
            <v>906.19555000000003</v>
          </cell>
          <cell r="G200">
            <v>1883.7185300000001</v>
          </cell>
        </row>
        <row r="201">
          <cell r="A201">
            <v>887</v>
          </cell>
          <cell r="B201" t="str">
            <v>Yemen</v>
          </cell>
          <cell r="C201">
            <v>1041.8213900000001</v>
          </cell>
          <cell r="D201">
            <v>76.794440000000009</v>
          </cell>
          <cell r="E201">
            <v>0</v>
          </cell>
          <cell r="F201">
            <v>76.794440000000009</v>
          </cell>
          <cell r="G201">
            <v>1118.6158300000002</v>
          </cell>
        </row>
        <row r="202">
          <cell r="A202">
            <v>894</v>
          </cell>
          <cell r="B202" t="str">
            <v>Zambia</v>
          </cell>
          <cell r="C202">
            <v>1526.7547299999999</v>
          </cell>
          <cell r="D202">
            <v>992.39873999999998</v>
          </cell>
          <cell r="E202">
            <v>0</v>
          </cell>
          <cell r="F202">
            <v>992.39873999999998</v>
          </cell>
          <cell r="G202">
            <v>2519.1534699999997</v>
          </cell>
        </row>
        <row r="203">
          <cell r="A203">
            <v>716</v>
          </cell>
          <cell r="B203" t="str">
            <v>Zimbabwe</v>
          </cell>
          <cell r="C203">
            <v>347.69928000000004</v>
          </cell>
          <cell r="D203">
            <v>10747.321979999999</v>
          </cell>
          <cell r="E203">
            <v>0</v>
          </cell>
          <cell r="F203">
            <v>10747.321979999999</v>
          </cell>
          <cell r="G203">
            <v>11095.02126</v>
          </cell>
        </row>
        <row r="205">
          <cell r="B205" t="str">
            <v>Total Member States</v>
          </cell>
          <cell r="C205">
            <v>99142.774189999982</v>
          </cell>
          <cell r="D205">
            <v>327733.84098830004</v>
          </cell>
          <cell r="E205">
            <v>42365.749840000004</v>
          </cell>
          <cell r="F205">
            <v>370099.59082829999</v>
          </cell>
          <cell r="G205">
            <v>469242.36501830013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249.22660000000002</v>
          </cell>
          <cell r="D214">
            <v>0</v>
          </cell>
          <cell r="E214">
            <v>0</v>
          </cell>
          <cell r="F214">
            <v>0</v>
          </cell>
          <cell r="G214">
            <v>249.22660000000002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45.689269999999993</v>
          </cell>
          <cell r="D222">
            <v>95.205979999999997</v>
          </cell>
          <cell r="E222">
            <v>0</v>
          </cell>
          <cell r="F222">
            <v>95.205979999999997</v>
          </cell>
          <cell r="G222">
            <v>140.89524999999998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44.626719999999999</v>
          </cell>
          <cell r="D227">
            <v>0</v>
          </cell>
          <cell r="E227">
            <v>0</v>
          </cell>
          <cell r="F227">
            <v>0</v>
          </cell>
          <cell r="G227">
            <v>44.626719999999999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6276.67</v>
          </cell>
          <cell r="E228">
            <v>0</v>
          </cell>
          <cell r="F228">
            <v>6276.67</v>
          </cell>
          <cell r="G228">
            <v>6276.67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 t="str">
            <v>West Bank and Gaza Strip</v>
          </cell>
          <cell r="C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7">
          <cell r="B237" t="str">
            <v>Total non-members</v>
          </cell>
          <cell r="C237">
            <v>339.54259000000002</v>
          </cell>
          <cell r="D237">
            <v>6371.8759799999998</v>
          </cell>
          <cell r="E237">
            <v>0</v>
          </cell>
          <cell r="F237">
            <v>6371.8759799999998</v>
          </cell>
          <cell r="G237">
            <v>6711.4185699999998</v>
          </cell>
        </row>
        <row r="239">
          <cell r="B239" t="str">
            <v>Total countries/areas</v>
          </cell>
          <cell r="C239">
            <v>99482.316779999979</v>
          </cell>
          <cell r="D239">
            <v>334105.71696830005</v>
          </cell>
          <cell r="E239">
            <v>42365.749840000004</v>
          </cell>
          <cell r="F239">
            <v>376471.4668083</v>
          </cell>
          <cell r="G239">
            <v>475953.78358830011</v>
          </cell>
        </row>
        <row r="241">
          <cell r="A241">
            <v>711</v>
          </cell>
          <cell r="B241" t="str">
            <v>Sub-Saharan Africa  2/</v>
          </cell>
          <cell r="C241">
            <v>8729.2806899999996</v>
          </cell>
          <cell r="D241">
            <v>32890.362749999993</v>
          </cell>
          <cell r="E241" t="e">
            <v>#VALUE!</v>
          </cell>
          <cell r="F241" t="e">
            <v>#VALUE!</v>
          </cell>
          <cell r="G241" t="e">
            <v>#VALUE!</v>
          </cell>
        </row>
        <row r="242">
          <cell r="A242">
            <v>15</v>
          </cell>
          <cell r="B242" t="str">
            <v>Northern Africa  3/</v>
          </cell>
          <cell r="C242">
            <v>7267.6849199999997</v>
          </cell>
          <cell r="D242">
            <v>3304.92875</v>
          </cell>
          <cell r="E242" t="e">
            <v>#VALUE!</v>
          </cell>
          <cell r="F242" t="e">
            <v>#VALUE!</v>
          </cell>
          <cell r="G242" t="e">
            <v>#VALUE!</v>
          </cell>
        </row>
        <row r="243">
          <cell r="A243">
            <v>141</v>
          </cell>
          <cell r="B243" t="str">
            <v>Asia and the Pacific</v>
          </cell>
          <cell r="C243">
            <v>12979.819609999999</v>
          </cell>
          <cell r="D243">
            <v>23956.437140000002</v>
          </cell>
          <cell r="E243" t="e">
            <v>#VALUE!</v>
          </cell>
          <cell r="F243" t="e">
            <v>#VALUE!</v>
          </cell>
          <cell r="G243" t="e">
            <v>#VALUE!</v>
          </cell>
        </row>
        <row r="244">
          <cell r="A244">
            <v>19</v>
          </cell>
          <cell r="B244" t="str">
            <v>Americas</v>
          </cell>
          <cell r="C244">
            <v>10670.822310000001</v>
          </cell>
          <cell r="D244">
            <v>3682.9864700000003</v>
          </cell>
          <cell r="E244" t="e">
            <v>#VALUE!</v>
          </cell>
          <cell r="F244" t="e">
            <v>#VALUE!</v>
          </cell>
          <cell r="G244" t="e">
            <v>#VALUE!</v>
          </cell>
        </row>
        <row r="245">
          <cell r="A245">
            <v>146</v>
          </cell>
          <cell r="B245" t="str">
            <v>Western Asia  4/</v>
          </cell>
          <cell r="C245">
            <v>0</v>
          </cell>
          <cell r="D245">
            <v>0</v>
          </cell>
          <cell r="E245" t="e">
            <v>#VALUE!</v>
          </cell>
          <cell r="F245" t="e">
            <v>#VALUE!</v>
          </cell>
          <cell r="G245" t="e">
            <v>#VALUE!</v>
          </cell>
        </row>
        <row r="246">
          <cell r="A246">
            <v>150</v>
          </cell>
          <cell r="B246" t="str">
            <v>Europe</v>
          </cell>
          <cell r="C246">
            <v>2983.1165099999998</v>
          </cell>
          <cell r="D246">
            <v>2080.6968700000002</v>
          </cell>
          <cell r="E246" t="e">
            <v>#VALUE!</v>
          </cell>
          <cell r="F246" t="e">
            <v>#VALUE!</v>
          </cell>
          <cell r="G246" t="e">
            <v>#VALUE!</v>
          </cell>
        </row>
        <row r="247">
          <cell r="A247">
            <v>1020</v>
          </cell>
          <cell r="B247" t="str">
            <v>Global/interregional</v>
          </cell>
          <cell r="C247">
            <v>269.27427</v>
          </cell>
          <cell r="D247">
            <v>105846.60178000003</v>
          </cell>
          <cell r="E247" t="e">
            <v>#VALUE!</v>
          </cell>
          <cell r="F247" t="e">
            <v>#VALUE!</v>
          </cell>
          <cell r="G247" t="e">
            <v>#VALUE!</v>
          </cell>
        </row>
        <row r="248">
          <cell r="A248">
            <v>1021</v>
          </cell>
          <cell r="B248" t="str">
            <v>Other (please specify, using Excel's Insert Row commany if necessary)</v>
          </cell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B250" t="str">
            <v>Total, Regional</v>
          </cell>
          <cell r="C250">
            <v>42899.998310000003</v>
          </cell>
          <cell r="D250">
            <v>171762.01376000003</v>
          </cell>
          <cell r="E250" t="e">
            <v>#VALUE!</v>
          </cell>
          <cell r="F250" t="e">
            <v>#VALUE!</v>
          </cell>
          <cell r="G250" t="e">
            <v>#VALUE!</v>
          </cell>
        </row>
        <row r="252">
          <cell r="A252">
            <v>2401</v>
          </cell>
          <cell r="B252" t="str">
            <v>Not elsewhere classified (from table 3c)</v>
          </cell>
          <cell r="C252">
            <v>0</v>
          </cell>
          <cell r="D252">
            <v>0</v>
          </cell>
          <cell r="E252">
            <v>174.35417000000001</v>
          </cell>
          <cell r="F252">
            <v>174.35417000000001</v>
          </cell>
          <cell r="G252">
            <v>174.35417000000001</v>
          </cell>
        </row>
        <row r="254">
          <cell r="B254" t="str">
            <v>Total</v>
          </cell>
          <cell r="C254">
            <v>142382.31508999999</v>
          </cell>
          <cell r="D254">
            <v>505867.73072830006</v>
          </cell>
          <cell r="E254" t="e">
            <v>#VALUE!</v>
          </cell>
          <cell r="F254" t="e">
            <v>#VALUE!</v>
          </cell>
          <cell r="G254" t="e">
            <v>#VALUE!</v>
          </cell>
        </row>
        <row r="255">
          <cell r="B255" t="str">
            <v>Control</v>
          </cell>
          <cell r="C255">
            <v>142382.31508999999</v>
          </cell>
        </row>
        <row r="256">
          <cell r="G256" t="e">
            <v>#VALUE!</v>
          </cell>
        </row>
        <row r="257">
          <cell r="G257" t="e">
            <v>#VALUE!</v>
          </cell>
        </row>
        <row r="258">
          <cell r="G258">
            <v>0</v>
          </cell>
        </row>
        <row r="259">
          <cell r="F259">
            <v>37687611</v>
          </cell>
          <cell r="G259">
            <v>37687611</v>
          </cell>
        </row>
        <row r="260">
          <cell r="G260" t="e">
            <v>#VALUE!</v>
          </cell>
        </row>
        <row r="263">
          <cell r="G263" t="str">
            <v>ROs delivery in 2007 - Source: Regular programme Financial Statement (DWH)</v>
          </cell>
        </row>
        <row r="264">
          <cell r="G264">
            <v>6472966</v>
          </cell>
        </row>
        <row r="265">
          <cell r="G265">
            <v>12069349</v>
          </cell>
        </row>
        <row r="266">
          <cell r="G266">
            <v>2784571</v>
          </cell>
        </row>
        <row r="267">
          <cell r="G267">
            <v>9326319</v>
          </cell>
        </row>
        <row r="268">
          <cell r="G268">
            <v>7034406</v>
          </cell>
        </row>
        <row r="270">
          <cell r="G270">
            <v>37687611</v>
          </cell>
        </row>
        <row r="280">
          <cell r="D280" t="str">
            <v>Not found</v>
          </cell>
        </row>
        <row r="281">
          <cell r="D281" t="str">
            <v>FCDDD FAO Representations (Group) for USD 3,092</v>
          </cell>
        </row>
        <row r="282">
          <cell r="D282" t="str">
            <v>FEOCD FAO Representation in OCD (Group) for USD 3,295,147</v>
          </cell>
        </row>
      </sheetData>
      <sheetData sheetId="32">
        <row r="8">
          <cell r="C8" t="str">
            <v>Final 2008 Data</v>
          </cell>
        </row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D15">
            <v>2487</v>
          </cell>
          <cell r="F15">
            <v>2487</v>
          </cell>
          <cell r="G15">
            <v>2487</v>
          </cell>
        </row>
        <row r="16">
          <cell r="A16">
            <v>8</v>
          </cell>
          <cell r="B16" t="str">
            <v>Albania</v>
          </cell>
          <cell r="D16">
            <v>83</v>
          </cell>
          <cell r="F16">
            <v>83</v>
          </cell>
          <cell r="G16">
            <v>83</v>
          </cell>
        </row>
        <row r="17">
          <cell r="A17">
            <v>12</v>
          </cell>
          <cell r="B17" t="str">
            <v>Algeria</v>
          </cell>
          <cell r="F17">
            <v>0</v>
          </cell>
          <cell r="G17">
            <v>0</v>
          </cell>
        </row>
        <row r="18">
          <cell r="A18">
            <v>20</v>
          </cell>
          <cell r="B18" t="str">
            <v>Andorra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F19">
            <v>0</v>
          </cell>
          <cell r="G19">
            <v>0</v>
          </cell>
        </row>
        <row r="20">
          <cell r="A20">
            <v>28</v>
          </cell>
          <cell r="B20" t="str">
            <v>Antigua and Barbuda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D21">
            <v>3444</v>
          </cell>
          <cell r="E21">
            <v>65</v>
          </cell>
          <cell r="F21">
            <v>3509</v>
          </cell>
          <cell r="G21">
            <v>3509</v>
          </cell>
        </row>
        <row r="22">
          <cell r="A22">
            <v>51</v>
          </cell>
          <cell r="B22" t="str">
            <v>Armenia</v>
          </cell>
          <cell r="F22">
            <v>0</v>
          </cell>
          <cell r="G22">
            <v>0</v>
          </cell>
        </row>
        <row r="23">
          <cell r="A23">
            <v>36</v>
          </cell>
          <cell r="B23" t="str">
            <v>Australia</v>
          </cell>
          <cell r="F23">
            <v>0</v>
          </cell>
          <cell r="G23">
            <v>0</v>
          </cell>
        </row>
        <row r="24">
          <cell r="A24">
            <v>40</v>
          </cell>
          <cell r="B24" t="str">
            <v>Austria</v>
          </cell>
          <cell r="F24">
            <v>0</v>
          </cell>
          <cell r="G24">
            <v>0</v>
          </cell>
        </row>
        <row r="25">
          <cell r="A25">
            <v>31</v>
          </cell>
          <cell r="B25" t="str">
            <v>Azerbaijan</v>
          </cell>
          <cell r="F25">
            <v>0</v>
          </cell>
          <cell r="G25">
            <v>0</v>
          </cell>
        </row>
        <row r="26">
          <cell r="A26">
            <v>44</v>
          </cell>
          <cell r="B26" t="str">
            <v>Bahamas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D28">
            <v>1382</v>
          </cell>
          <cell r="F28">
            <v>1382</v>
          </cell>
          <cell r="G28">
            <v>1382</v>
          </cell>
        </row>
        <row r="29">
          <cell r="A29">
            <v>52</v>
          </cell>
          <cell r="B29" t="str">
            <v>Barbados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D30">
            <v>13</v>
          </cell>
          <cell r="F30">
            <v>13</v>
          </cell>
          <cell r="G30">
            <v>13</v>
          </cell>
        </row>
        <row r="31">
          <cell r="A31">
            <v>56</v>
          </cell>
          <cell r="B31" t="str">
            <v>Belgium</v>
          </cell>
          <cell r="F31">
            <v>0</v>
          </cell>
          <cell r="G31">
            <v>0</v>
          </cell>
        </row>
        <row r="32">
          <cell r="A32">
            <v>84</v>
          </cell>
          <cell r="B32" t="str">
            <v>Belize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D33">
            <v>45</v>
          </cell>
          <cell r="F33">
            <v>45</v>
          </cell>
          <cell r="G33">
            <v>45</v>
          </cell>
        </row>
        <row r="34">
          <cell r="A34">
            <v>64</v>
          </cell>
          <cell r="B34" t="str">
            <v>Bhutan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D35">
            <v>973</v>
          </cell>
          <cell r="F35">
            <v>973</v>
          </cell>
          <cell r="G35">
            <v>973</v>
          </cell>
        </row>
        <row r="36">
          <cell r="A36">
            <v>70</v>
          </cell>
          <cell r="B36" t="str">
            <v>Bosnia and Herzegovina</v>
          </cell>
          <cell r="F36">
            <v>0</v>
          </cell>
          <cell r="G36">
            <v>0</v>
          </cell>
        </row>
        <row r="37">
          <cell r="A37">
            <v>72</v>
          </cell>
          <cell r="B37" t="str">
            <v>Botswana</v>
          </cell>
          <cell r="D37">
            <v>136</v>
          </cell>
          <cell r="F37">
            <v>136</v>
          </cell>
          <cell r="G37">
            <v>136</v>
          </cell>
        </row>
        <row r="38">
          <cell r="A38">
            <v>76</v>
          </cell>
          <cell r="B38" t="str">
            <v>Brazil</v>
          </cell>
          <cell r="D38">
            <v>2595</v>
          </cell>
          <cell r="E38">
            <v>118</v>
          </cell>
          <cell r="F38">
            <v>2713</v>
          </cell>
          <cell r="G38">
            <v>2713</v>
          </cell>
        </row>
        <row r="39">
          <cell r="A39">
            <v>96</v>
          </cell>
          <cell r="B39" t="str">
            <v>Brunei Darussalam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F40">
            <v>0</v>
          </cell>
          <cell r="G40">
            <v>0</v>
          </cell>
        </row>
        <row r="41">
          <cell r="A41">
            <v>854</v>
          </cell>
          <cell r="B41" t="str">
            <v>Burkina Faso</v>
          </cell>
          <cell r="D41">
            <v>216</v>
          </cell>
          <cell r="F41">
            <v>216</v>
          </cell>
          <cell r="G41">
            <v>216</v>
          </cell>
        </row>
        <row r="42">
          <cell r="A42">
            <v>108</v>
          </cell>
          <cell r="B42" t="str">
            <v>Burundi</v>
          </cell>
          <cell r="F42">
            <v>0</v>
          </cell>
          <cell r="G42">
            <v>0</v>
          </cell>
        </row>
        <row r="43">
          <cell r="A43">
            <v>116</v>
          </cell>
          <cell r="B43" t="str">
            <v>Cambodia</v>
          </cell>
          <cell r="D43">
            <v>2668</v>
          </cell>
          <cell r="E43">
            <v>497</v>
          </cell>
          <cell r="F43">
            <v>3165</v>
          </cell>
          <cell r="G43">
            <v>3165</v>
          </cell>
        </row>
        <row r="44">
          <cell r="A44">
            <v>120</v>
          </cell>
          <cell r="B44" t="str">
            <v>Cameroon</v>
          </cell>
          <cell r="D44">
            <v>197</v>
          </cell>
          <cell r="E44">
            <v>482</v>
          </cell>
          <cell r="F44">
            <v>679</v>
          </cell>
          <cell r="G44">
            <v>679</v>
          </cell>
        </row>
        <row r="45">
          <cell r="A45">
            <v>124</v>
          </cell>
          <cell r="B45" t="str">
            <v>Canada</v>
          </cell>
          <cell r="F45">
            <v>0</v>
          </cell>
          <cell r="G45">
            <v>0</v>
          </cell>
        </row>
        <row r="46">
          <cell r="A46">
            <v>132</v>
          </cell>
          <cell r="B46" t="str">
            <v>Cape Verde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F47">
            <v>0</v>
          </cell>
          <cell r="G47">
            <v>0</v>
          </cell>
        </row>
        <row r="48">
          <cell r="A48">
            <v>148</v>
          </cell>
          <cell r="B48" t="str">
            <v>Chad</v>
          </cell>
          <cell r="F48">
            <v>0</v>
          </cell>
          <cell r="G48">
            <v>0</v>
          </cell>
        </row>
        <row r="49">
          <cell r="A49">
            <v>152</v>
          </cell>
          <cell r="B49" t="str">
            <v>Chile</v>
          </cell>
          <cell r="D49">
            <v>10</v>
          </cell>
          <cell r="E49">
            <v>181</v>
          </cell>
          <cell r="F49">
            <v>191</v>
          </cell>
          <cell r="G49">
            <v>191</v>
          </cell>
        </row>
        <row r="50">
          <cell r="A50">
            <v>156</v>
          </cell>
          <cell r="B50" t="str">
            <v>China</v>
          </cell>
          <cell r="D50">
            <v>3595</v>
          </cell>
          <cell r="F50">
            <v>3595</v>
          </cell>
          <cell r="G50">
            <v>3595</v>
          </cell>
        </row>
        <row r="51">
          <cell r="A51">
            <v>170</v>
          </cell>
          <cell r="B51" t="str">
            <v>Colombia</v>
          </cell>
          <cell r="D51">
            <v>127</v>
          </cell>
          <cell r="E51">
            <v>1284</v>
          </cell>
          <cell r="F51">
            <v>1411</v>
          </cell>
          <cell r="G51">
            <v>1411</v>
          </cell>
        </row>
        <row r="52">
          <cell r="A52">
            <v>174</v>
          </cell>
          <cell r="B52" t="str">
            <v>Comoros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D53">
            <v>0</v>
          </cell>
          <cell r="E53">
            <v>85</v>
          </cell>
          <cell r="F53">
            <v>85</v>
          </cell>
          <cell r="G53">
            <v>85</v>
          </cell>
        </row>
        <row r="54">
          <cell r="A54">
            <v>188</v>
          </cell>
          <cell r="B54" t="str">
            <v>Costa Rica</v>
          </cell>
          <cell r="D54">
            <v>30</v>
          </cell>
          <cell r="F54">
            <v>30</v>
          </cell>
          <cell r="G54">
            <v>30</v>
          </cell>
        </row>
        <row r="55">
          <cell r="A55">
            <v>384</v>
          </cell>
          <cell r="B55" t="str">
            <v>Cote d'Ivoire</v>
          </cell>
          <cell r="D55">
            <v>127</v>
          </cell>
          <cell r="F55">
            <v>127</v>
          </cell>
          <cell r="G55">
            <v>127</v>
          </cell>
        </row>
        <row r="56">
          <cell r="A56">
            <v>191</v>
          </cell>
          <cell r="B56" t="str">
            <v>Croatia</v>
          </cell>
          <cell r="F56">
            <v>0</v>
          </cell>
          <cell r="G56">
            <v>0</v>
          </cell>
        </row>
        <row r="57">
          <cell r="A57">
            <v>192</v>
          </cell>
          <cell r="B57" t="str">
            <v>Cuba</v>
          </cell>
          <cell r="F57">
            <v>0</v>
          </cell>
          <cell r="G57">
            <v>0</v>
          </cell>
        </row>
        <row r="58">
          <cell r="A58">
            <v>196</v>
          </cell>
          <cell r="B58" t="str">
            <v>Cyprus</v>
          </cell>
          <cell r="E58">
            <v>27</v>
          </cell>
          <cell r="F58">
            <v>27</v>
          </cell>
          <cell r="G58">
            <v>27</v>
          </cell>
        </row>
        <row r="59">
          <cell r="A59">
            <v>203</v>
          </cell>
          <cell r="B59" t="str">
            <v>Czech Republic</v>
          </cell>
          <cell r="F59">
            <v>0</v>
          </cell>
          <cell r="G59">
            <v>0</v>
          </cell>
        </row>
        <row r="60">
          <cell r="A60">
            <v>408</v>
          </cell>
          <cell r="B60" t="str">
            <v>Dem People's Rep of Korea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D61">
            <v>713</v>
          </cell>
          <cell r="E61">
            <v>510</v>
          </cell>
          <cell r="F61">
            <v>1223</v>
          </cell>
          <cell r="G61">
            <v>1223</v>
          </cell>
        </row>
        <row r="62">
          <cell r="A62">
            <v>208</v>
          </cell>
          <cell r="B62" t="str">
            <v>Denmark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F63">
            <v>0</v>
          </cell>
          <cell r="G63">
            <v>0</v>
          </cell>
        </row>
        <row r="64">
          <cell r="A64">
            <v>212</v>
          </cell>
          <cell r="B64" t="str">
            <v>Dominica</v>
          </cell>
          <cell r="D64">
            <v>750</v>
          </cell>
          <cell r="E64">
            <v>21</v>
          </cell>
          <cell r="F64">
            <v>771</v>
          </cell>
          <cell r="G64">
            <v>771</v>
          </cell>
        </row>
        <row r="65">
          <cell r="A65">
            <v>214</v>
          </cell>
          <cell r="B65" t="str">
            <v>Dominican Republic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D66">
            <v>525</v>
          </cell>
          <cell r="F66">
            <v>525</v>
          </cell>
          <cell r="G66">
            <v>525</v>
          </cell>
        </row>
        <row r="67">
          <cell r="A67">
            <v>818</v>
          </cell>
          <cell r="B67" t="str">
            <v>Egypt</v>
          </cell>
          <cell r="D67">
            <v>241</v>
          </cell>
          <cell r="F67">
            <v>241</v>
          </cell>
          <cell r="G67">
            <v>241</v>
          </cell>
        </row>
        <row r="68">
          <cell r="A68">
            <v>222</v>
          </cell>
          <cell r="B68" t="str">
            <v>El Salvador</v>
          </cell>
          <cell r="D68">
            <v>1360</v>
          </cell>
          <cell r="F68">
            <v>1360</v>
          </cell>
          <cell r="G68">
            <v>1360</v>
          </cell>
        </row>
        <row r="69">
          <cell r="A69">
            <v>226</v>
          </cell>
          <cell r="B69" t="str">
            <v>Equatorial Guinea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F70">
            <v>0</v>
          </cell>
          <cell r="G70">
            <v>0</v>
          </cell>
        </row>
        <row r="71">
          <cell r="A71">
            <v>233</v>
          </cell>
          <cell r="B71" t="str">
            <v>Estonia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D72">
            <v>1127</v>
          </cell>
          <cell r="F72">
            <v>1127</v>
          </cell>
          <cell r="G72">
            <v>1127</v>
          </cell>
        </row>
        <row r="73">
          <cell r="A73">
            <v>583</v>
          </cell>
          <cell r="B73" t="str">
            <v>Fed States of Micronesia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D74">
            <v>137</v>
          </cell>
          <cell r="F74">
            <v>137</v>
          </cell>
          <cell r="G74">
            <v>137</v>
          </cell>
        </row>
        <row r="75">
          <cell r="A75">
            <v>246</v>
          </cell>
          <cell r="B75" t="str">
            <v>Finland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E76">
            <v>80</v>
          </cell>
          <cell r="F76">
            <v>80</v>
          </cell>
          <cell r="G76">
            <v>80</v>
          </cell>
        </row>
        <row r="77">
          <cell r="A77">
            <v>266</v>
          </cell>
          <cell r="B77" t="str">
            <v>Gabon</v>
          </cell>
          <cell r="F77">
            <v>0</v>
          </cell>
          <cell r="G77">
            <v>0</v>
          </cell>
        </row>
        <row r="78">
          <cell r="A78">
            <v>270</v>
          </cell>
          <cell r="B78" t="str">
            <v>Gambia</v>
          </cell>
          <cell r="F78">
            <v>0</v>
          </cell>
          <cell r="G78">
            <v>0</v>
          </cell>
        </row>
        <row r="79">
          <cell r="A79">
            <v>268</v>
          </cell>
          <cell r="B79" t="str">
            <v>Georgia</v>
          </cell>
          <cell r="F79">
            <v>0</v>
          </cell>
          <cell r="G79">
            <v>0</v>
          </cell>
        </row>
        <row r="80">
          <cell r="A80">
            <v>276</v>
          </cell>
          <cell r="B80" t="str">
            <v>Germany</v>
          </cell>
          <cell r="D80">
            <v>25</v>
          </cell>
          <cell r="F80">
            <v>25</v>
          </cell>
          <cell r="G80">
            <v>25</v>
          </cell>
        </row>
        <row r="81">
          <cell r="A81">
            <v>288</v>
          </cell>
          <cell r="B81" t="str">
            <v>Ghana</v>
          </cell>
          <cell r="D81">
            <v>891</v>
          </cell>
          <cell r="E81">
            <v>17</v>
          </cell>
          <cell r="F81">
            <v>908</v>
          </cell>
          <cell r="G81">
            <v>908</v>
          </cell>
        </row>
        <row r="82">
          <cell r="A82">
            <v>300</v>
          </cell>
          <cell r="B82" t="str">
            <v>Greece</v>
          </cell>
          <cell r="E82">
            <v>72</v>
          </cell>
          <cell r="F82">
            <v>72</v>
          </cell>
          <cell r="G82">
            <v>72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D87">
            <v>248</v>
          </cell>
          <cell r="F87">
            <v>248</v>
          </cell>
          <cell r="G87">
            <v>248</v>
          </cell>
        </row>
        <row r="88">
          <cell r="A88">
            <v>332</v>
          </cell>
          <cell r="B88" t="str">
            <v>Haiti</v>
          </cell>
          <cell r="D88">
            <v>516</v>
          </cell>
          <cell r="F88">
            <v>516</v>
          </cell>
          <cell r="G88">
            <v>516</v>
          </cell>
        </row>
        <row r="89">
          <cell r="A89">
            <v>340</v>
          </cell>
          <cell r="B89" t="str">
            <v>Honduras</v>
          </cell>
          <cell r="D89">
            <v>27</v>
          </cell>
          <cell r="F89">
            <v>27</v>
          </cell>
          <cell r="G89">
            <v>27</v>
          </cell>
        </row>
        <row r="90">
          <cell r="A90">
            <v>348</v>
          </cell>
          <cell r="B90" t="str">
            <v>Hungary</v>
          </cell>
          <cell r="D90">
            <v>91</v>
          </cell>
          <cell r="F90">
            <v>91</v>
          </cell>
          <cell r="G90">
            <v>91</v>
          </cell>
        </row>
        <row r="91">
          <cell r="A91">
            <v>352</v>
          </cell>
          <cell r="B91" t="str">
            <v>Iceland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D92">
            <v>3995</v>
          </cell>
          <cell r="F92">
            <v>3995</v>
          </cell>
          <cell r="G92">
            <v>3995</v>
          </cell>
        </row>
        <row r="93">
          <cell r="A93">
            <v>360</v>
          </cell>
          <cell r="B93" t="str">
            <v>Indonesia</v>
          </cell>
          <cell r="D93">
            <v>9779</v>
          </cell>
          <cell r="F93">
            <v>9779</v>
          </cell>
          <cell r="G93">
            <v>9779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D95">
            <v>1600</v>
          </cell>
          <cell r="F95">
            <v>1600</v>
          </cell>
          <cell r="G95">
            <v>1600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D101">
            <v>1109</v>
          </cell>
          <cell r="E101">
            <v>72</v>
          </cell>
          <cell r="F101">
            <v>1181</v>
          </cell>
          <cell r="G101">
            <v>1181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D103">
            <v>1309</v>
          </cell>
          <cell r="F103">
            <v>1309</v>
          </cell>
          <cell r="G103">
            <v>1309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D107">
            <v>62</v>
          </cell>
          <cell r="F107">
            <v>62</v>
          </cell>
          <cell r="G107">
            <v>62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D109">
            <v>1322</v>
          </cell>
          <cell r="F109">
            <v>1322</v>
          </cell>
          <cell r="G109">
            <v>1322</v>
          </cell>
        </row>
        <row r="110">
          <cell r="A110">
            <v>426</v>
          </cell>
          <cell r="B110" t="str">
            <v>Lesotho</v>
          </cell>
          <cell r="D110">
            <v>119</v>
          </cell>
          <cell r="E110">
            <v>7</v>
          </cell>
          <cell r="F110">
            <v>126</v>
          </cell>
          <cell r="G110">
            <v>126</v>
          </cell>
        </row>
        <row r="111">
          <cell r="A111">
            <v>430</v>
          </cell>
          <cell r="B111" t="str">
            <v>Liberia</v>
          </cell>
          <cell r="D111">
            <v>1738</v>
          </cell>
          <cell r="F111">
            <v>1738</v>
          </cell>
          <cell r="G111">
            <v>1738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D116">
            <v>4142</v>
          </cell>
          <cell r="E116">
            <v>2262</v>
          </cell>
          <cell r="F116">
            <v>6404</v>
          </cell>
          <cell r="G116">
            <v>6404</v>
          </cell>
        </row>
        <row r="117">
          <cell r="A117">
            <v>454</v>
          </cell>
          <cell r="B117" t="str">
            <v>Malawi</v>
          </cell>
          <cell r="D117">
            <v>739</v>
          </cell>
          <cell r="F117">
            <v>739</v>
          </cell>
          <cell r="G117">
            <v>739</v>
          </cell>
        </row>
        <row r="118">
          <cell r="A118">
            <v>458</v>
          </cell>
          <cell r="B118" t="str">
            <v>Malaysia</v>
          </cell>
          <cell r="D118">
            <v>0</v>
          </cell>
          <cell r="E118">
            <v>23</v>
          </cell>
          <cell r="F118">
            <v>23</v>
          </cell>
          <cell r="G118">
            <v>23</v>
          </cell>
        </row>
        <row r="119">
          <cell r="A119">
            <v>462</v>
          </cell>
          <cell r="B119" t="str">
            <v>Maldives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D120">
            <v>1875</v>
          </cell>
          <cell r="F120">
            <v>1875</v>
          </cell>
          <cell r="G120">
            <v>1875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D125">
            <v>34</v>
          </cell>
          <cell r="F125">
            <v>34</v>
          </cell>
          <cell r="G125">
            <v>34</v>
          </cell>
        </row>
        <row r="126">
          <cell r="A126">
            <v>492</v>
          </cell>
          <cell r="B126" t="str">
            <v>Monaco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D127">
            <v>560</v>
          </cell>
          <cell r="F127">
            <v>560</v>
          </cell>
          <cell r="G127">
            <v>560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D129">
            <v>1498</v>
          </cell>
          <cell r="F129">
            <v>1498</v>
          </cell>
          <cell r="G129">
            <v>1498</v>
          </cell>
        </row>
        <row r="130">
          <cell r="A130">
            <v>508</v>
          </cell>
          <cell r="B130" t="str">
            <v>Mozambique</v>
          </cell>
          <cell r="D130">
            <v>931</v>
          </cell>
          <cell r="F130">
            <v>931</v>
          </cell>
          <cell r="G130">
            <v>931</v>
          </cell>
        </row>
        <row r="131">
          <cell r="A131">
            <v>104</v>
          </cell>
          <cell r="B131" t="str">
            <v>Myanmar</v>
          </cell>
          <cell r="D131">
            <v>4</v>
          </cell>
          <cell r="F131">
            <v>4</v>
          </cell>
          <cell r="G131">
            <v>4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D134">
            <v>1331</v>
          </cell>
          <cell r="F134">
            <v>1331</v>
          </cell>
          <cell r="G134">
            <v>1331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D138">
            <v>232</v>
          </cell>
          <cell r="F138">
            <v>232</v>
          </cell>
          <cell r="G138">
            <v>232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E141">
            <v>29</v>
          </cell>
          <cell r="F141">
            <v>29</v>
          </cell>
          <cell r="G141">
            <v>29</v>
          </cell>
        </row>
        <row r="142">
          <cell r="A142">
            <v>586</v>
          </cell>
          <cell r="B142" t="str">
            <v>Pakistan</v>
          </cell>
          <cell r="D142">
            <v>5090</v>
          </cell>
          <cell r="F142">
            <v>5090</v>
          </cell>
          <cell r="G142">
            <v>5090</v>
          </cell>
        </row>
        <row r="143">
          <cell r="A143">
            <v>585</v>
          </cell>
          <cell r="B143" t="str">
            <v xml:space="preserve">Palau 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D144">
            <v>632</v>
          </cell>
          <cell r="F144">
            <v>632</v>
          </cell>
          <cell r="G144">
            <v>632</v>
          </cell>
        </row>
        <row r="145">
          <cell r="A145">
            <v>598</v>
          </cell>
          <cell r="B145" t="str">
            <v>Papua New Guinea</v>
          </cell>
          <cell r="D145">
            <v>157</v>
          </cell>
          <cell r="F145">
            <v>157</v>
          </cell>
          <cell r="G145">
            <v>157</v>
          </cell>
        </row>
        <row r="146">
          <cell r="A146">
            <v>600</v>
          </cell>
          <cell r="B146" t="str">
            <v>Paraguay</v>
          </cell>
          <cell r="D146">
            <v>65</v>
          </cell>
          <cell r="F146">
            <v>65</v>
          </cell>
          <cell r="G146">
            <v>65</v>
          </cell>
        </row>
        <row r="147">
          <cell r="A147">
            <v>604</v>
          </cell>
          <cell r="B147" t="str">
            <v>Peru</v>
          </cell>
          <cell r="D147">
            <v>19</v>
          </cell>
          <cell r="F147">
            <v>19</v>
          </cell>
          <cell r="G147">
            <v>19</v>
          </cell>
        </row>
        <row r="148">
          <cell r="A148">
            <v>608</v>
          </cell>
          <cell r="B148" t="str">
            <v>Philippines</v>
          </cell>
          <cell r="D148">
            <v>171</v>
          </cell>
          <cell r="F148">
            <v>171</v>
          </cell>
          <cell r="G148">
            <v>171</v>
          </cell>
        </row>
        <row r="149">
          <cell r="A149">
            <v>616</v>
          </cell>
          <cell r="B149" t="str">
            <v>Poland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E150">
            <v>120</v>
          </cell>
          <cell r="F150">
            <v>120</v>
          </cell>
          <cell r="G150">
            <v>120</v>
          </cell>
        </row>
        <row r="151">
          <cell r="A151">
            <v>634</v>
          </cell>
          <cell r="B151" t="str">
            <v>Qatar</v>
          </cell>
          <cell r="E151">
            <v>39</v>
          </cell>
          <cell r="F151">
            <v>39</v>
          </cell>
          <cell r="G151">
            <v>39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D153">
            <v>267</v>
          </cell>
          <cell r="F153">
            <v>267</v>
          </cell>
          <cell r="G153">
            <v>267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D155">
            <v>525</v>
          </cell>
          <cell r="F155">
            <v>525</v>
          </cell>
          <cell r="G155">
            <v>525</v>
          </cell>
        </row>
        <row r="156">
          <cell r="A156">
            <v>646</v>
          </cell>
          <cell r="B156" t="str">
            <v>Rwanda</v>
          </cell>
          <cell r="D156">
            <v>187</v>
          </cell>
          <cell r="F156">
            <v>187</v>
          </cell>
          <cell r="G156">
            <v>187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D161">
            <v>618</v>
          </cell>
          <cell r="E161">
            <v>160</v>
          </cell>
          <cell r="F161">
            <v>778</v>
          </cell>
          <cell r="G161">
            <v>778</v>
          </cell>
        </row>
        <row r="162">
          <cell r="A162">
            <v>688</v>
          </cell>
          <cell r="B162" t="str">
            <v>Serbia</v>
          </cell>
          <cell r="D162">
            <v>192</v>
          </cell>
          <cell r="F162">
            <v>192</v>
          </cell>
          <cell r="G162">
            <v>192</v>
          </cell>
        </row>
        <row r="163">
          <cell r="A163">
            <v>690</v>
          </cell>
          <cell r="B163" t="str">
            <v>Seychelles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D164">
            <v>92</v>
          </cell>
          <cell r="E164">
            <v>39</v>
          </cell>
          <cell r="F164">
            <v>131</v>
          </cell>
          <cell r="G164">
            <v>131</v>
          </cell>
        </row>
        <row r="165">
          <cell r="A165">
            <v>702</v>
          </cell>
          <cell r="B165" t="str">
            <v>Singapore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D169">
            <v>2300</v>
          </cell>
          <cell r="F169">
            <v>2300</v>
          </cell>
          <cell r="G169">
            <v>2300</v>
          </cell>
        </row>
        <row r="170">
          <cell r="A170">
            <v>710</v>
          </cell>
          <cell r="B170" t="str">
            <v>South Africa</v>
          </cell>
          <cell r="D170">
            <v>432</v>
          </cell>
          <cell r="E170">
            <v>1446</v>
          </cell>
          <cell r="F170">
            <v>1878</v>
          </cell>
          <cell r="G170">
            <v>1878</v>
          </cell>
        </row>
        <row r="171">
          <cell r="A171">
            <v>724</v>
          </cell>
          <cell r="B171" t="str">
            <v>Spain</v>
          </cell>
          <cell r="D171">
            <v>61</v>
          </cell>
          <cell r="F171">
            <v>61</v>
          </cell>
          <cell r="G171">
            <v>61</v>
          </cell>
        </row>
        <row r="172">
          <cell r="A172">
            <v>144</v>
          </cell>
          <cell r="B172" t="str">
            <v>Sri Lanka</v>
          </cell>
          <cell r="D172">
            <v>3696</v>
          </cell>
          <cell r="F172">
            <v>3696</v>
          </cell>
          <cell r="G172">
            <v>3696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E174">
            <v>25</v>
          </cell>
          <cell r="F174">
            <v>25</v>
          </cell>
          <cell r="G174">
            <v>25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D176">
            <v>5</v>
          </cell>
          <cell r="E176">
            <v>522</v>
          </cell>
          <cell r="F176">
            <v>527</v>
          </cell>
          <cell r="G176">
            <v>527</v>
          </cell>
        </row>
        <row r="177">
          <cell r="A177">
            <v>740</v>
          </cell>
          <cell r="B177" t="str">
            <v>Suriname</v>
          </cell>
          <cell r="D177">
            <v>43</v>
          </cell>
          <cell r="F177">
            <v>43</v>
          </cell>
          <cell r="G177">
            <v>43</v>
          </cell>
        </row>
        <row r="178">
          <cell r="A178">
            <v>748</v>
          </cell>
          <cell r="B178" t="str">
            <v>Swaziland</v>
          </cell>
          <cell r="D178">
            <v>159</v>
          </cell>
          <cell r="F178">
            <v>159</v>
          </cell>
          <cell r="G178">
            <v>159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D181">
            <v>7</v>
          </cell>
          <cell r="E181">
            <v>15</v>
          </cell>
          <cell r="F181">
            <v>22</v>
          </cell>
          <cell r="G181">
            <v>22</v>
          </cell>
        </row>
        <row r="182">
          <cell r="A182">
            <v>762</v>
          </cell>
          <cell r="B182" t="str">
            <v>Tajikstan</v>
          </cell>
          <cell r="D182">
            <v>206</v>
          </cell>
          <cell r="F182">
            <v>206</v>
          </cell>
          <cell r="G182">
            <v>206</v>
          </cell>
        </row>
        <row r="183">
          <cell r="A183">
            <v>764</v>
          </cell>
          <cell r="B183" t="str">
            <v>Thailand</v>
          </cell>
          <cell r="D183">
            <v>844</v>
          </cell>
          <cell r="F183">
            <v>844</v>
          </cell>
          <cell r="G183">
            <v>844</v>
          </cell>
        </row>
        <row r="184">
          <cell r="A184">
            <v>807</v>
          </cell>
          <cell r="B184" t="str">
            <v>The Former YR of Macedonia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D185">
            <v>3000</v>
          </cell>
          <cell r="F185">
            <v>3000</v>
          </cell>
          <cell r="G185">
            <v>3000</v>
          </cell>
        </row>
        <row r="186">
          <cell r="A186">
            <v>768</v>
          </cell>
          <cell r="B186" t="str">
            <v>Togo</v>
          </cell>
          <cell r="D186">
            <v>416</v>
          </cell>
          <cell r="F186">
            <v>416</v>
          </cell>
          <cell r="G186">
            <v>416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D190">
            <v>151</v>
          </cell>
          <cell r="F190">
            <v>151</v>
          </cell>
          <cell r="G190">
            <v>151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D193">
            <v>523</v>
          </cell>
          <cell r="F193">
            <v>523</v>
          </cell>
          <cell r="G193">
            <v>523</v>
          </cell>
        </row>
        <row r="194">
          <cell r="A194">
            <v>804</v>
          </cell>
          <cell r="B194" t="str">
            <v>Ukraine</v>
          </cell>
          <cell r="D194">
            <v>382</v>
          </cell>
          <cell r="F194">
            <v>382</v>
          </cell>
          <cell r="G194">
            <v>382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D197">
            <v>2888</v>
          </cell>
          <cell r="E197">
            <v>24</v>
          </cell>
          <cell r="F197">
            <v>2912</v>
          </cell>
          <cell r="G197">
            <v>2912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D199">
            <v>1092</v>
          </cell>
          <cell r="F199">
            <v>1092</v>
          </cell>
          <cell r="G199">
            <v>1092</v>
          </cell>
        </row>
        <row r="200">
          <cell r="A200">
            <v>860</v>
          </cell>
          <cell r="B200" t="str">
            <v>Uzbekistan</v>
          </cell>
          <cell r="D200">
            <v>95</v>
          </cell>
          <cell r="F200">
            <v>95</v>
          </cell>
          <cell r="G200">
            <v>95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D203">
            <v>1955</v>
          </cell>
          <cell r="F203">
            <v>1955</v>
          </cell>
          <cell r="G203">
            <v>1955</v>
          </cell>
        </row>
        <row r="204">
          <cell r="A204">
            <v>887</v>
          </cell>
          <cell r="B204" t="str">
            <v>Yemen</v>
          </cell>
          <cell r="D204">
            <v>570</v>
          </cell>
          <cell r="F204">
            <v>570</v>
          </cell>
          <cell r="G204">
            <v>570</v>
          </cell>
        </row>
        <row r="205">
          <cell r="A205">
            <v>894</v>
          </cell>
          <cell r="B205" t="str">
            <v>Zambia</v>
          </cell>
          <cell r="D205">
            <v>2448</v>
          </cell>
          <cell r="E205">
            <v>12</v>
          </cell>
          <cell r="F205">
            <v>2460</v>
          </cell>
          <cell r="G205">
            <v>2460</v>
          </cell>
        </row>
        <row r="206">
          <cell r="A206">
            <v>716</v>
          </cell>
          <cell r="B206" t="str">
            <v>Zimbabwe</v>
          </cell>
          <cell r="D206">
            <v>287</v>
          </cell>
          <cell r="F206">
            <v>287</v>
          </cell>
          <cell r="G206">
            <v>287</v>
          </cell>
        </row>
        <row r="208">
          <cell r="B208" t="str">
            <v>Total Member States</v>
          </cell>
          <cell r="C208">
            <v>0</v>
          </cell>
          <cell r="D208">
            <v>86733</v>
          </cell>
          <cell r="E208">
            <v>8234</v>
          </cell>
          <cell r="F208">
            <v>94967</v>
          </cell>
          <cell r="G208">
            <v>94967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D213">
            <v>38</v>
          </cell>
          <cell r="F213">
            <v>38</v>
          </cell>
          <cell r="G213">
            <v>38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D231">
            <v>90</v>
          </cell>
          <cell r="F231">
            <v>90</v>
          </cell>
          <cell r="G231">
            <v>90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128</v>
          </cell>
          <cell r="E238">
            <v>0</v>
          </cell>
          <cell r="F238">
            <v>128</v>
          </cell>
          <cell r="G238">
            <v>128</v>
          </cell>
        </row>
        <row r="240">
          <cell r="B240" t="str">
            <v>Total countries/areas</v>
          </cell>
          <cell r="C240">
            <v>0</v>
          </cell>
          <cell r="D240">
            <v>86861</v>
          </cell>
          <cell r="E240">
            <v>8234</v>
          </cell>
          <cell r="F240">
            <v>95095</v>
          </cell>
          <cell r="G240">
            <v>95095</v>
          </cell>
        </row>
        <row r="242"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711</v>
          </cell>
          <cell r="B244" t="str">
            <v>Regional Africa</v>
          </cell>
          <cell r="D244">
            <v>19119</v>
          </cell>
          <cell r="F244">
            <v>19119</v>
          </cell>
          <cell r="G244">
            <v>19119</v>
          </cell>
        </row>
        <row r="245">
          <cell r="A245">
            <v>146</v>
          </cell>
          <cell r="B245" t="str">
            <v>Regional Arab States</v>
          </cell>
          <cell r="D245">
            <v>821</v>
          </cell>
          <cell r="F245">
            <v>821</v>
          </cell>
          <cell r="G245">
            <v>821</v>
          </cell>
        </row>
        <row r="246">
          <cell r="A246">
            <v>141</v>
          </cell>
          <cell r="B246" t="str">
            <v>Asia and the Pacific</v>
          </cell>
          <cell r="D246">
            <v>8090</v>
          </cell>
          <cell r="F246">
            <v>8090</v>
          </cell>
          <cell r="G246">
            <v>8090</v>
          </cell>
        </row>
        <row r="247">
          <cell r="A247">
            <v>19</v>
          </cell>
          <cell r="B247" t="str">
            <v>Americas</v>
          </cell>
          <cell r="D247">
            <v>10769</v>
          </cell>
          <cell r="F247">
            <v>10769</v>
          </cell>
          <cell r="G247">
            <v>10769</v>
          </cell>
        </row>
        <row r="248">
          <cell r="B248" t="str">
            <v>Western Asia</v>
          </cell>
          <cell r="F248">
            <v>0</v>
          </cell>
          <cell r="G248">
            <v>0</v>
          </cell>
        </row>
        <row r="249">
          <cell r="A249">
            <v>150</v>
          </cell>
          <cell r="B249" t="str">
            <v>Europe</v>
          </cell>
          <cell r="D249">
            <v>6534</v>
          </cell>
          <cell r="F249">
            <v>6534</v>
          </cell>
          <cell r="G249">
            <v>6534</v>
          </cell>
        </row>
        <row r="250">
          <cell r="A250">
            <v>1020</v>
          </cell>
          <cell r="B250" t="str">
            <v>Global/interregional</v>
          </cell>
          <cell r="D250">
            <v>45619</v>
          </cell>
          <cell r="F250">
            <v>45619</v>
          </cell>
          <cell r="G250">
            <v>45619</v>
          </cell>
        </row>
        <row r="251">
          <cell r="A251">
            <v>1021</v>
          </cell>
          <cell r="B251" t="str">
            <v>Other (please specify, using Excel's Insert Row commany if necessary)</v>
          </cell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B253" t="str">
            <v>Total, Regional</v>
          </cell>
          <cell r="C253">
            <v>0</v>
          </cell>
          <cell r="D253">
            <v>90952</v>
          </cell>
          <cell r="E253">
            <v>0</v>
          </cell>
          <cell r="F253">
            <v>90952</v>
          </cell>
          <cell r="G253">
            <v>90952</v>
          </cell>
        </row>
        <row r="255">
          <cell r="A255">
            <v>2401</v>
          </cell>
          <cell r="B255" t="str">
            <v>Not elsewhere classified (from table 3b)</v>
          </cell>
          <cell r="C255">
            <v>237968.49</v>
          </cell>
          <cell r="D255">
            <v>0</v>
          </cell>
          <cell r="E255">
            <v>0</v>
          </cell>
          <cell r="F255">
            <v>0</v>
          </cell>
          <cell r="G255">
            <v>237968.49</v>
          </cell>
        </row>
        <row r="257">
          <cell r="B257" t="str">
            <v>Total</v>
          </cell>
          <cell r="C257">
            <v>237968.49</v>
          </cell>
          <cell r="D257">
            <v>177813</v>
          </cell>
          <cell r="E257">
            <v>8234</v>
          </cell>
          <cell r="F257">
            <v>186047</v>
          </cell>
          <cell r="G257">
            <v>424015.49</v>
          </cell>
        </row>
      </sheetData>
      <sheetData sheetId="3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1896</v>
          </cell>
          <cell r="E12">
            <v>0</v>
          </cell>
          <cell r="F12">
            <v>1896</v>
          </cell>
          <cell r="G12">
            <v>1896</v>
          </cell>
        </row>
        <row r="13">
          <cell r="A13">
            <v>8</v>
          </cell>
          <cell r="B13" t="str">
            <v>Albania</v>
          </cell>
          <cell r="D13">
            <v>701</v>
          </cell>
          <cell r="E13">
            <v>335</v>
          </cell>
          <cell r="F13">
            <v>1036</v>
          </cell>
          <cell r="G13">
            <v>1036</v>
          </cell>
        </row>
        <row r="14">
          <cell r="A14">
            <v>12</v>
          </cell>
          <cell r="B14" t="str">
            <v>Algeria</v>
          </cell>
          <cell r="D14">
            <v>144</v>
          </cell>
          <cell r="E14">
            <v>0</v>
          </cell>
          <cell r="F14">
            <v>144</v>
          </cell>
          <cell r="G14">
            <v>144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511</v>
          </cell>
          <cell r="E16">
            <v>0</v>
          </cell>
          <cell r="F16">
            <v>511</v>
          </cell>
          <cell r="G16">
            <v>511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247</v>
          </cell>
          <cell r="E18">
            <v>0</v>
          </cell>
          <cell r="F18">
            <v>247</v>
          </cell>
          <cell r="G18">
            <v>247</v>
          </cell>
        </row>
        <row r="19">
          <cell r="A19">
            <v>51</v>
          </cell>
          <cell r="B19" t="str">
            <v>Armenia</v>
          </cell>
          <cell r="D19">
            <v>65</v>
          </cell>
          <cell r="E19">
            <v>0</v>
          </cell>
          <cell r="F19">
            <v>65</v>
          </cell>
          <cell r="G19">
            <v>65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4</v>
          </cell>
          <cell r="E22">
            <v>0</v>
          </cell>
          <cell r="F22">
            <v>4</v>
          </cell>
          <cell r="G22">
            <v>4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E24">
            <v>221</v>
          </cell>
          <cell r="F24">
            <v>221</v>
          </cell>
          <cell r="G24">
            <v>221</v>
          </cell>
        </row>
        <row r="25">
          <cell r="A25">
            <v>50</v>
          </cell>
          <cell r="B25" t="str">
            <v>Bangladesh</v>
          </cell>
          <cell r="D25">
            <v>52</v>
          </cell>
          <cell r="E25">
            <v>0</v>
          </cell>
          <cell r="F25">
            <v>52</v>
          </cell>
          <cell r="G25">
            <v>52</v>
          </cell>
        </row>
        <row r="26">
          <cell r="A26">
            <v>52</v>
          </cell>
          <cell r="B26" t="str">
            <v>Barbados</v>
          </cell>
          <cell r="D26">
            <v>34</v>
          </cell>
          <cell r="E26">
            <v>0</v>
          </cell>
          <cell r="F26">
            <v>34</v>
          </cell>
          <cell r="G26">
            <v>34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38</v>
          </cell>
          <cell r="E30">
            <v>0</v>
          </cell>
          <cell r="F30">
            <v>38</v>
          </cell>
          <cell r="G30">
            <v>38</v>
          </cell>
        </row>
        <row r="31">
          <cell r="A31">
            <v>64</v>
          </cell>
          <cell r="B31" t="str">
            <v>Bhutan</v>
          </cell>
          <cell r="D31">
            <v>59</v>
          </cell>
          <cell r="E31">
            <v>0</v>
          </cell>
          <cell r="F31">
            <v>59</v>
          </cell>
          <cell r="G31">
            <v>59</v>
          </cell>
        </row>
        <row r="32">
          <cell r="A32">
            <v>68</v>
          </cell>
          <cell r="B32" t="str">
            <v>Bolivia</v>
          </cell>
          <cell r="D32">
            <v>48</v>
          </cell>
          <cell r="E32">
            <v>0</v>
          </cell>
          <cell r="F32">
            <v>48</v>
          </cell>
          <cell r="G32">
            <v>48</v>
          </cell>
        </row>
        <row r="33">
          <cell r="A33">
            <v>70</v>
          </cell>
          <cell r="B33" t="str">
            <v>Bosnia and Herzegovina</v>
          </cell>
          <cell r="D33">
            <v>9</v>
          </cell>
          <cell r="E33">
            <v>0</v>
          </cell>
          <cell r="F33">
            <v>9</v>
          </cell>
          <cell r="G33">
            <v>9</v>
          </cell>
        </row>
        <row r="34">
          <cell r="A34">
            <v>72</v>
          </cell>
          <cell r="B34" t="str">
            <v>Botswana</v>
          </cell>
          <cell r="D34">
            <v>72</v>
          </cell>
          <cell r="E34">
            <v>0</v>
          </cell>
          <cell r="F34">
            <v>72</v>
          </cell>
          <cell r="G34">
            <v>72</v>
          </cell>
        </row>
        <row r="35">
          <cell r="A35">
            <v>76</v>
          </cell>
          <cell r="B35" t="str">
            <v>Brazil</v>
          </cell>
          <cell r="D35">
            <v>13619</v>
          </cell>
          <cell r="E35">
            <v>79171</v>
          </cell>
          <cell r="F35">
            <v>92790</v>
          </cell>
          <cell r="G35">
            <v>92790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86</v>
          </cell>
          <cell r="E37">
            <v>0</v>
          </cell>
          <cell r="F37">
            <v>86</v>
          </cell>
          <cell r="G37">
            <v>86</v>
          </cell>
        </row>
        <row r="38">
          <cell r="A38">
            <v>854</v>
          </cell>
          <cell r="B38" t="str">
            <v>Burkina Faso</v>
          </cell>
          <cell r="D38">
            <v>36</v>
          </cell>
          <cell r="E38">
            <v>0</v>
          </cell>
          <cell r="F38">
            <v>36</v>
          </cell>
          <cell r="G38">
            <v>36</v>
          </cell>
        </row>
        <row r="39">
          <cell r="A39">
            <v>108</v>
          </cell>
          <cell r="B39" t="str">
            <v>Burundi</v>
          </cell>
          <cell r="D39">
            <v>530</v>
          </cell>
          <cell r="E39">
            <v>0</v>
          </cell>
          <cell r="F39">
            <v>530</v>
          </cell>
          <cell r="G39">
            <v>530</v>
          </cell>
        </row>
        <row r="40">
          <cell r="A40">
            <v>116</v>
          </cell>
          <cell r="B40" t="str">
            <v>Cambodia</v>
          </cell>
          <cell r="D40">
            <v>862</v>
          </cell>
          <cell r="E40">
            <v>0</v>
          </cell>
          <cell r="F40">
            <v>862</v>
          </cell>
          <cell r="G40">
            <v>862</v>
          </cell>
        </row>
        <row r="41">
          <cell r="A41">
            <v>120</v>
          </cell>
          <cell r="B41" t="str">
            <v>Cameroon</v>
          </cell>
          <cell r="D41">
            <v>146</v>
          </cell>
          <cell r="E41">
            <v>0</v>
          </cell>
          <cell r="F41">
            <v>146</v>
          </cell>
          <cell r="G41">
            <v>146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6</v>
          </cell>
          <cell r="E43">
            <v>0</v>
          </cell>
          <cell r="F43">
            <v>6</v>
          </cell>
          <cell r="G43">
            <v>6</v>
          </cell>
        </row>
        <row r="44">
          <cell r="A44">
            <v>140</v>
          </cell>
          <cell r="B44" t="str">
            <v>Central African Rep.</v>
          </cell>
          <cell r="D44">
            <v>188</v>
          </cell>
          <cell r="E44">
            <v>0</v>
          </cell>
          <cell r="F44">
            <v>188</v>
          </cell>
          <cell r="G44">
            <v>188</v>
          </cell>
        </row>
        <row r="45">
          <cell r="A45">
            <v>148</v>
          </cell>
          <cell r="B45" t="str">
            <v>Chad</v>
          </cell>
          <cell r="D45">
            <v>20</v>
          </cell>
          <cell r="E45">
            <v>0</v>
          </cell>
          <cell r="F45">
            <v>20</v>
          </cell>
          <cell r="G45">
            <v>20</v>
          </cell>
        </row>
        <row r="46">
          <cell r="A46">
            <v>152</v>
          </cell>
          <cell r="B46" t="str">
            <v>Chile</v>
          </cell>
          <cell r="D46">
            <v>32</v>
          </cell>
          <cell r="E46">
            <v>181</v>
          </cell>
          <cell r="F46">
            <v>213</v>
          </cell>
          <cell r="G46">
            <v>213</v>
          </cell>
        </row>
        <row r="47">
          <cell r="A47">
            <v>156</v>
          </cell>
          <cell r="B47" t="str">
            <v>China</v>
          </cell>
          <cell r="D47">
            <v>1491</v>
          </cell>
          <cell r="E47">
            <v>0</v>
          </cell>
          <cell r="F47">
            <v>1491</v>
          </cell>
          <cell r="G47">
            <v>1491</v>
          </cell>
        </row>
        <row r="48">
          <cell r="A48">
            <v>170</v>
          </cell>
          <cell r="B48" t="str">
            <v>Colombia</v>
          </cell>
          <cell r="D48">
            <v>82</v>
          </cell>
          <cell r="E48">
            <v>0</v>
          </cell>
          <cell r="F48">
            <v>82</v>
          </cell>
          <cell r="G48">
            <v>82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178</v>
          </cell>
          <cell r="E50">
            <v>0</v>
          </cell>
          <cell r="F50">
            <v>178</v>
          </cell>
          <cell r="G50">
            <v>178</v>
          </cell>
        </row>
        <row r="51">
          <cell r="A51">
            <v>188</v>
          </cell>
          <cell r="B51" t="str">
            <v>Costa Rica</v>
          </cell>
          <cell r="D51">
            <v>37</v>
          </cell>
          <cell r="E51">
            <v>0</v>
          </cell>
          <cell r="F51">
            <v>37</v>
          </cell>
          <cell r="G51">
            <v>37</v>
          </cell>
        </row>
        <row r="52">
          <cell r="A52">
            <v>384</v>
          </cell>
          <cell r="B52" t="str">
            <v>Cote d'Ivoire</v>
          </cell>
          <cell r="D52">
            <v>15</v>
          </cell>
          <cell r="E52">
            <v>0</v>
          </cell>
          <cell r="F52">
            <v>15</v>
          </cell>
          <cell r="G52">
            <v>15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255</v>
          </cell>
          <cell r="E54">
            <v>0</v>
          </cell>
          <cell r="F54">
            <v>255</v>
          </cell>
          <cell r="G54">
            <v>255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98</v>
          </cell>
          <cell r="E57">
            <v>0</v>
          </cell>
          <cell r="F57">
            <v>98</v>
          </cell>
          <cell r="G57">
            <v>98</v>
          </cell>
        </row>
        <row r="58">
          <cell r="A58">
            <v>180</v>
          </cell>
          <cell r="B58" t="str">
            <v>Dem Rep of the Congo</v>
          </cell>
          <cell r="D58">
            <v>1781</v>
          </cell>
          <cell r="E58">
            <v>0</v>
          </cell>
          <cell r="F58">
            <v>1781</v>
          </cell>
          <cell r="G58">
            <v>1781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30</v>
          </cell>
          <cell r="E60">
            <v>0</v>
          </cell>
          <cell r="F60">
            <v>30</v>
          </cell>
          <cell r="G60">
            <v>30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60</v>
          </cell>
          <cell r="E62">
            <v>0</v>
          </cell>
          <cell r="F62">
            <v>60</v>
          </cell>
          <cell r="G62">
            <v>60</v>
          </cell>
        </row>
        <row r="63">
          <cell r="A63">
            <v>218</v>
          </cell>
          <cell r="B63" t="str">
            <v>Ecuador</v>
          </cell>
          <cell r="D63">
            <v>190</v>
          </cell>
          <cell r="E63">
            <v>79</v>
          </cell>
          <cell r="F63">
            <v>269</v>
          </cell>
          <cell r="G63">
            <v>269</v>
          </cell>
        </row>
        <row r="64">
          <cell r="A64">
            <v>818</v>
          </cell>
          <cell r="B64" t="str">
            <v>Egypt</v>
          </cell>
          <cell r="D64">
            <v>480</v>
          </cell>
          <cell r="E64">
            <v>0</v>
          </cell>
          <cell r="F64">
            <v>480</v>
          </cell>
          <cell r="G64">
            <v>480</v>
          </cell>
        </row>
        <row r="65">
          <cell r="A65">
            <v>222</v>
          </cell>
          <cell r="B65" t="str">
            <v>El Salvador</v>
          </cell>
          <cell r="D65">
            <v>103</v>
          </cell>
          <cell r="E65">
            <v>0</v>
          </cell>
          <cell r="F65">
            <v>103</v>
          </cell>
          <cell r="G65">
            <v>103</v>
          </cell>
        </row>
        <row r="66">
          <cell r="A66">
            <v>226</v>
          </cell>
          <cell r="B66" t="str">
            <v>Equatorial Guinea</v>
          </cell>
          <cell r="D66">
            <v>42</v>
          </cell>
          <cell r="E66">
            <v>0</v>
          </cell>
          <cell r="F66">
            <v>42</v>
          </cell>
          <cell r="G66">
            <v>42</v>
          </cell>
        </row>
        <row r="67">
          <cell r="A67">
            <v>232</v>
          </cell>
          <cell r="B67" t="str">
            <v>Eritrea</v>
          </cell>
          <cell r="D67">
            <v>5</v>
          </cell>
          <cell r="E67">
            <v>0</v>
          </cell>
          <cell r="F67">
            <v>5</v>
          </cell>
          <cell r="G67">
            <v>5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2789</v>
          </cell>
          <cell r="E69">
            <v>0</v>
          </cell>
          <cell r="F69">
            <v>2789</v>
          </cell>
          <cell r="G69">
            <v>2789</v>
          </cell>
        </row>
        <row r="70">
          <cell r="A70">
            <v>583</v>
          </cell>
          <cell r="B70" t="str">
            <v>Fed States of Micronesia</v>
          </cell>
          <cell r="D70">
            <v>15</v>
          </cell>
          <cell r="E70">
            <v>0</v>
          </cell>
          <cell r="F70">
            <v>15</v>
          </cell>
          <cell r="G70">
            <v>15</v>
          </cell>
        </row>
        <row r="71">
          <cell r="A71">
            <v>242</v>
          </cell>
          <cell r="B71" t="str">
            <v>Fiji</v>
          </cell>
          <cell r="D71">
            <v>15</v>
          </cell>
          <cell r="E71">
            <v>0</v>
          </cell>
          <cell r="F71">
            <v>15</v>
          </cell>
          <cell r="G71">
            <v>15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225</v>
          </cell>
          <cell r="E73">
            <v>0</v>
          </cell>
          <cell r="F73">
            <v>225</v>
          </cell>
          <cell r="G73">
            <v>225</v>
          </cell>
        </row>
        <row r="74">
          <cell r="A74">
            <v>266</v>
          </cell>
          <cell r="B74" t="str">
            <v>Gabon</v>
          </cell>
          <cell r="D74">
            <v>4</v>
          </cell>
          <cell r="E74">
            <v>0</v>
          </cell>
          <cell r="F74">
            <v>4</v>
          </cell>
          <cell r="G74">
            <v>4</v>
          </cell>
        </row>
        <row r="75">
          <cell r="A75">
            <v>270</v>
          </cell>
          <cell r="B75" t="str">
            <v>Gambia</v>
          </cell>
          <cell r="D75">
            <v>16</v>
          </cell>
          <cell r="E75">
            <v>0</v>
          </cell>
          <cell r="F75">
            <v>16</v>
          </cell>
          <cell r="G75">
            <v>16</v>
          </cell>
        </row>
        <row r="76">
          <cell r="A76">
            <v>268</v>
          </cell>
          <cell r="B76" t="str">
            <v>Georgia</v>
          </cell>
          <cell r="D76">
            <v>114</v>
          </cell>
          <cell r="E76">
            <v>0</v>
          </cell>
          <cell r="F76">
            <v>114</v>
          </cell>
          <cell r="G76">
            <v>114</v>
          </cell>
        </row>
        <row r="77">
          <cell r="A77">
            <v>276</v>
          </cell>
          <cell r="B77" t="str">
            <v>Germany</v>
          </cell>
          <cell r="D77">
            <v>117</v>
          </cell>
          <cell r="E77">
            <v>0</v>
          </cell>
          <cell r="F77">
            <v>117</v>
          </cell>
          <cell r="G77">
            <v>117</v>
          </cell>
        </row>
        <row r="78">
          <cell r="A78">
            <v>288</v>
          </cell>
          <cell r="B78" t="str">
            <v>Ghana</v>
          </cell>
          <cell r="D78">
            <v>26</v>
          </cell>
          <cell r="E78">
            <v>0</v>
          </cell>
          <cell r="F78">
            <v>26</v>
          </cell>
          <cell r="G78">
            <v>26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71</v>
          </cell>
          <cell r="E81">
            <v>17</v>
          </cell>
          <cell r="F81">
            <v>88</v>
          </cell>
          <cell r="G81">
            <v>88</v>
          </cell>
        </row>
        <row r="82">
          <cell r="A82">
            <v>324</v>
          </cell>
          <cell r="B82" t="str">
            <v>Guinea</v>
          </cell>
          <cell r="D82">
            <v>8</v>
          </cell>
          <cell r="E82">
            <v>0</v>
          </cell>
          <cell r="F82">
            <v>8</v>
          </cell>
          <cell r="G82">
            <v>8</v>
          </cell>
        </row>
        <row r="83">
          <cell r="A83">
            <v>624</v>
          </cell>
          <cell r="B83" t="str">
            <v>Guinea-Bissau</v>
          </cell>
          <cell r="D83">
            <v>25</v>
          </cell>
          <cell r="E83">
            <v>0</v>
          </cell>
          <cell r="F83">
            <v>25</v>
          </cell>
          <cell r="G83">
            <v>25</v>
          </cell>
        </row>
        <row r="84">
          <cell r="A84">
            <v>328</v>
          </cell>
          <cell r="B84" t="str">
            <v>Guyana</v>
          </cell>
          <cell r="D84">
            <v>10</v>
          </cell>
          <cell r="E84">
            <v>0</v>
          </cell>
          <cell r="F84">
            <v>10</v>
          </cell>
          <cell r="G84">
            <v>10</v>
          </cell>
        </row>
        <row r="85">
          <cell r="A85">
            <v>332</v>
          </cell>
          <cell r="B85" t="str">
            <v>Haiti</v>
          </cell>
          <cell r="D85">
            <v>258</v>
          </cell>
          <cell r="E85">
            <v>0</v>
          </cell>
          <cell r="F85">
            <v>258</v>
          </cell>
          <cell r="G85">
            <v>258</v>
          </cell>
        </row>
        <row r="86">
          <cell r="A86">
            <v>340</v>
          </cell>
          <cell r="B86" t="str">
            <v>Honduras</v>
          </cell>
          <cell r="D86">
            <v>35</v>
          </cell>
          <cell r="E86">
            <v>0</v>
          </cell>
          <cell r="F86">
            <v>35</v>
          </cell>
          <cell r="G86">
            <v>35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128</v>
          </cell>
          <cell r="E89">
            <v>0</v>
          </cell>
          <cell r="F89">
            <v>128</v>
          </cell>
          <cell r="G89">
            <v>128</v>
          </cell>
        </row>
        <row r="90">
          <cell r="A90">
            <v>360</v>
          </cell>
          <cell r="B90" t="str">
            <v>Indonesia</v>
          </cell>
          <cell r="D90">
            <v>1508</v>
          </cell>
          <cell r="E90">
            <v>0</v>
          </cell>
          <cell r="F90">
            <v>1508</v>
          </cell>
          <cell r="G90">
            <v>1508</v>
          </cell>
        </row>
        <row r="91">
          <cell r="A91">
            <v>364</v>
          </cell>
          <cell r="B91" t="str">
            <v>Iran, Islamic Republic</v>
          </cell>
          <cell r="D91">
            <v>29</v>
          </cell>
          <cell r="E91">
            <v>0</v>
          </cell>
          <cell r="F91">
            <v>29</v>
          </cell>
          <cell r="G91">
            <v>29</v>
          </cell>
        </row>
        <row r="92">
          <cell r="A92">
            <v>368</v>
          </cell>
          <cell r="B92" t="str">
            <v>Iraq</v>
          </cell>
          <cell r="D92">
            <v>9793</v>
          </cell>
          <cell r="E92">
            <v>348</v>
          </cell>
          <cell r="F92">
            <v>10141</v>
          </cell>
          <cell r="G92">
            <v>10141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559</v>
          </cell>
          <cell r="E95">
            <v>0</v>
          </cell>
          <cell r="F95">
            <v>559</v>
          </cell>
          <cell r="G95">
            <v>559</v>
          </cell>
        </row>
        <row r="96">
          <cell r="A96">
            <v>388</v>
          </cell>
          <cell r="B96" t="str">
            <v>Jamaica</v>
          </cell>
          <cell r="D96">
            <v>123</v>
          </cell>
          <cell r="E96">
            <v>0</v>
          </cell>
          <cell r="F96">
            <v>123</v>
          </cell>
          <cell r="G96">
            <v>123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20</v>
          </cell>
          <cell r="E98">
            <v>0</v>
          </cell>
          <cell r="F98">
            <v>20</v>
          </cell>
          <cell r="G98">
            <v>20</v>
          </cell>
        </row>
        <row r="99">
          <cell r="A99">
            <v>398</v>
          </cell>
          <cell r="B99" t="str">
            <v>Kazakhstan</v>
          </cell>
          <cell r="D99">
            <v>2</v>
          </cell>
          <cell r="E99">
            <v>0</v>
          </cell>
          <cell r="F99">
            <v>2</v>
          </cell>
          <cell r="G99">
            <v>2</v>
          </cell>
        </row>
        <row r="100">
          <cell r="A100">
            <v>404</v>
          </cell>
          <cell r="B100" t="str">
            <v>Kenya</v>
          </cell>
          <cell r="D100">
            <v>154</v>
          </cell>
          <cell r="E100">
            <v>0</v>
          </cell>
          <cell r="F100">
            <v>154</v>
          </cell>
          <cell r="G100">
            <v>154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33</v>
          </cell>
          <cell r="E103">
            <v>0</v>
          </cell>
          <cell r="F103">
            <v>33</v>
          </cell>
          <cell r="G103">
            <v>33</v>
          </cell>
        </row>
        <row r="104">
          <cell r="A104">
            <v>418</v>
          </cell>
          <cell r="B104" t="str">
            <v>Lao People's Dem Republic</v>
          </cell>
          <cell r="D104">
            <v>522</v>
          </cell>
          <cell r="E104">
            <v>0</v>
          </cell>
          <cell r="F104">
            <v>522</v>
          </cell>
          <cell r="G104">
            <v>522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258</v>
          </cell>
          <cell r="E106">
            <v>25</v>
          </cell>
          <cell r="F106">
            <v>283</v>
          </cell>
          <cell r="G106">
            <v>283</v>
          </cell>
        </row>
        <row r="107">
          <cell r="A107">
            <v>426</v>
          </cell>
          <cell r="B107" t="str">
            <v>Lesotho</v>
          </cell>
          <cell r="D107">
            <v>4</v>
          </cell>
          <cell r="E107">
            <v>0</v>
          </cell>
          <cell r="F107">
            <v>4</v>
          </cell>
          <cell r="G107">
            <v>4</v>
          </cell>
        </row>
        <row r="108">
          <cell r="A108">
            <v>430</v>
          </cell>
          <cell r="B108" t="str">
            <v>Liberia</v>
          </cell>
          <cell r="D108">
            <v>19</v>
          </cell>
          <cell r="E108">
            <v>0</v>
          </cell>
          <cell r="F108">
            <v>19</v>
          </cell>
          <cell r="G108">
            <v>19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1259</v>
          </cell>
          <cell r="F109">
            <v>1259</v>
          </cell>
          <cell r="G109">
            <v>1259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177</v>
          </cell>
          <cell r="E113">
            <v>0</v>
          </cell>
          <cell r="F113">
            <v>177</v>
          </cell>
          <cell r="G113">
            <v>177</v>
          </cell>
        </row>
        <row r="114">
          <cell r="A114">
            <v>454</v>
          </cell>
          <cell r="B114" t="str">
            <v>Malawi</v>
          </cell>
          <cell r="D114">
            <v>30</v>
          </cell>
          <cell r="E114">
            <v>0</v>
          </cell>
          <cell r="F114">
            <v>30</v>
          </cell>
          <cell r="G114">
            <v>30</v>
          </cell>
        </row>
        <row r="115">
          <cell r="A115">
            <v>458</v>
          </cell>
          <cell r="B115" t="str">
            <v>Malaysia</v>
          </cell>
          <cell r="D115">
            <v>36</v>
          </cell>
          <cell r="E115">
            <v>0</v>
          </cell>
          <cell r="F115">
            <v>36</v>
          </cell>
          <cell r="G115">
            <v>36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720</v>
          </cell>
          <cell r="E117">
            <v>0</v>
          </cell>
          <cell r="F117">
            <v>720</v>
          </cell>
          <cell r="G117">
            <v>720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115</v>
          </cell>
          <cell r="E120">
            <v>0</v>
          </cell>
          <cell r="F120">
            <v>115</v>
          </cell>
          <cell r="G120">
            <v>115</v>
          </cell>
        </row>
        <row r="121">
          <cell r="A121">
            <v>480</v>
          </cell>
          <cell r="B121" t="str">
            <v>Mauritius</v>
          </cell>
          <cell r="D121">
            <v>57</v>
          </cell>
          <cell r="E121">
            <v>0</v>
          </cell>
          <cell r="F121">
            <v>57</v>
          </cell>
          <cell r="G121">
            <v>57</v>
          </cell>
        </row>
        <row r="122">
          <cell r="A122">
            <v>484</v>
          </cell>
          <cell r="B122" t="str">
            <v>Mexico</v>
          </cell>
          <cell r="D122">
            <v>216</v>
          </cell>
          <cell r="E122">
            <v>337</v>
          </cell>
          <cell r="F122">
            <v>553</v>
          </cell>
          <cell r="G122">
            <v>553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55</v>
          </cell>
          <cell r="E124">
            <v>0</v>
          </cell>
          <cell r="F124">
            <v>55</v>
          </cell>
          <cell r="G124">
            <v>55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138</v>
          </cell>
          <cell r="E126">
            <v>0</v>
          </cell>
          <cell r="F126">
            <v>138</v>
          </cell>
          <cell r="G126">
            <v>138</v>
          </cell>
        </row>
        <row r="127">
          <cell r="A127">
            <v>508</v>
          </cell>
          <cell r="B127" t="str">
            <v>Mozambique</v>
          </cell>
          <cell r="D127">
            <v>1925</v>
          </cell>
          <cell r="E127">
            <v>0</v>
          </cell>
          <cell r="F127">
            <v>1925</v>
          </cell>
          <cell r="G127">
            <v>1925</v>
          </cell>
        </row>
        <row r="128">
          <cell r="A128">
            <v>104</v>
          </cell>
          <cell r="B128" t="str">
            <v>Myanmar</v>
          </cell>
          <cell r="D128">
            <v>21</v>
          </cell>
          <cell r="E128">
            <v>0</v>
          </cell>
          <cell r="F128">
            <v>21</v>
          </cell>
          <cell r="G128">
            <v>21</v>
          </cell>
        </row>
        <row r="129">
          <cell r="A129">
            <v>516</v>
          </cell>
          <cell r="B129" t="str">
            <v>Namibia</v>
          </cell>
          <cell r="D129">
            <v>191</v>
          </cell>
          <cell r="E129">
            <v>45</v>
          </cell>
          <cell r="F129">
            <v>236</v>
          </cell>
          <cell r="G129">
            <v>236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80</v>
          </cell>
          <cell r="E131">
            <v>0</v>
          </cell>
          <cell r="F131">
            <v>80</v>
          </cell>
          <cell r="G131">
            <v>80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95</v>
          </cell>
          <cell r="E134">
            <v>0</v>
          </cell>
          <cell r="F134">
            <v>95</v>
          </cell>
          <cell r="G134">
            <v>95</v>
          </cell>
        </row>
        <row r="135">
          <cell r="A135">
            <v>562</v>
          </cell>
          <cell r="B135" t="str">
            <v>Niger</v>
          </cell>
          <cell r="D135">
            <v>102</v>
          </cell>
          <cell r="E135">
            <v>0</v>
          </cell>
          <cell r="F135">
            <v>102</v>
          </cell>
          <cell r="G135">
            <v>102</v>
          </cell>
        </row>
        <row r="136">
          <cell r="A136">
            <v>566</v>
          </cell>
          <cell r="B136" t="str">
            <v>Nigeria</v>
          </cell>
          <cell r="D136">
            <v>239</v>
          </cell>
          <cell r="E136">
            <v>471</v>
          </cell>
          <cell r="F136">
            <v>710</v>
          </cell>
          <cell r="G136">
            <v>710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1957</v>
          </cell>
          <cell r="E139">
            <v>0</v>
          </cell>
          <cell r="F139">
            <v>1957</v>
          </cell>
          <cell r="G139">
            <v>1957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41</v>
          </cell>
          <cell r="E141">
            <v>0</v>
          </cell>
          <cell r="F141">
            <v>41</v>
          </cell>
          <cell r="G141">
            <v>41</v>
          </cell>
        </row>
        <row r="142">
          <cell r="A142">
            <v>598</v>
          </cell>
          <cell r="B142" t="str">
            <v>Papua New Guinea</v>
          </cell>
          <cell r="D142">
            <v>45</v>
          </cell>
          <cell r="E142">
            <v>0</v>
          </cell>
          <cell r="F142">
            <v>45</v>
          </cell>
          <cell r="G142">
            <v>45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140</v>
          </cell>
          <cell r="E144">
            <v>0</v>
          </cell>
          <cell r="F144">
            <v>140</v>
          </cell>
          <cell r="G144">
            <v>140</v>
          </cell>
        </row>
        <row r="145">
          <cell r="A145">
            <v>608</v>
          </cell>
          <cell r="B145" t="str">
            <v>Philippines</v>
          </cell>
          <cell r="D145">
            <v>12</v>
          </cell>
          <cell r="E145">
            <v>0</v>
          </cell>
          <cell r="F145">
            <v>12</v>
          </cell>
          <cell r="G145">
            <v>12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251</v>
          </cell>
          <cell r="E148">
            <v>0</v>
          </cell>
          <cell r="F148">
            <v>251</v>
          </cell>
          <cell r="G148">
            <v>251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5</v>
          </cell>
          <cell r="E150">
            <v>0</v>
          </cell>
          <cell r="F150">
            <v>5</v>
          </cell>
          <cell r="G150">
            <v>5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439</v>
          </cell>
          <cell r="E152">
            <v>0</v>
          </cell>
          <cell r="F152">
            <v>439</v>
          </cell>
          <cell r="G152">
            <v>439</v>
          </cell>
        </row>
        <row r="153">
          <cell r="A153">
            <v>646</v>
          </cell>
          <cell r="B153" t="str">
            <v>Rwanda</v>
          </cell>
          <cell r="D153">
            <v>333</v>
          </cell>
          <cell r="E153">
            <v>0</v>
          </cell>
          <cell r="F153">
            <v>333</v>
          </cell>
          <cell r="G153">
            <v>333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</v>
          </cell>
          <cell r="E156">
            <v>0</v>
          </cell>
          <cell r="F156">
            <v>10</v>
          </cell>
          <cell r="G156">
            <v>10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62</v>
          </cell>
          <cell r="E158">
            <v>0</v>
          </cell>
          <cell r="F158">
            <v>62</v>
          </cell>
          <cell r="G158">
            <v>62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314</v>
          </cell>
          <cell r="E161">
            <v>0</v>
          </cell>
          <cell r="F161">
            <v>314</v>
          </cell>
          <cell r="G161">
            <v>314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772</v>
          </cell>
          <cell r="E166">
            <v>0</v>
          </cell>
          <cell r="F166">
            <v>772</v>
          </cell>
          <cell r="G166">
            <v>772</v>
          </cell>
        </row>
        <row r="167">
          <cell r="A167">
            <v>710</v>
          </cell>
          <cell r="B167" t="str">
            <v>South Africa</v>
          </cell>
          <cell r="D167">
            <v>603</v>
          </cell>
          <cell r="E167">
            <v>0</v>
          </cell>
          <cell r="F167">
            <v>603</v>
          </cell>
          <cell r="G167">
            <v>603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17</v>
          </cell>
          <cell r="E169">
            <v>0</v>
          </cell>
          <cell r="F169">
            <v>17</v>
          </cell>
          <cell r="G169">
            <v>17</v>
          </cell>
        </row>
        <row r="170">
          <cell r="A170">
            <v>659</v>
          </cell>
          <cell r="B170" t="str">
            <v>St. Kitts and Nevis</v>
          </cell>
          <cell r="D170">
            <v>19</v>
          </cell>
          <cell r="E170">
            <v>0</v>
          </cell>
          <cell r="F170">
            <v>19</v>
          </cell>
          <cell r="G170">
            <v>19</v>
          </cell>
        </row>
        <row r="171">
          <cell r="A171">
            <v>662</v>
          </cell>
          <cell r="B171" t="str">
            <v>St. Lucia</v>
          </cell>
          <cell r="D171">
            <v>44</v>
          </cell>
          <cell r="E171">
            <v>0</v>
          </cell>
          <cell r="F171">
            <v>44</v>
          </cell>
          <cell r="G171">
            <v>44</v>
          </cell>
        </row>
        <row r="172">
          <cell r="A172">
            <v>670</v>
          </cell>
          <cell r="B172" t="str">
            <v>St. Vincent and the Grenadines</v>
          </cell>
          <cell r="D172">
            <v>10</v>
          </cell>
          <cell r="E172">
            <v>0</v>
          </cell>
          <cell r="F172">
            <v>10</v>
          </cell>
          <cell r="G172">
            <v>10</v>
          </cell>
        </row>
        <row r="173">
          <cell r="A173">
            <v>736</v>
          </cell>
          <cell r="B173" t="str">
            <v>Sudan</v>
          </cell>
          <cell r="D173">
            <v>198</v>
          </cell>
          <cell r="E173">
            <v>0</v>
          </cell>
          <cell r="F173">
            <v>198</v>
          </cell>
          <cell r="G173">
            <v>198</v>
          </cell>
        </row>
        <row r="174">
          <cell r="A174">
            <v>740</v>
          </cell>
          <cell r="B174" t="str">
            <v>Suriname</v>
          </cell>
          <cell r="D174">
            <v>11</v>
          </cell>
          <cell r="E174">
            <v>0</v>
          </cell>
          <cell r="F174">
            <v>11</v>
          </cell>
          <cell r="G174">
            <v>11</v>
          </cell>
        </row>
        <row r="175">
          <cell r="A175">
            <v>748</v>
          </cell>
          <cell r="B175" t="str">
            <v>Swaziland</v>
          </cell>
          <cell r="D175">
            <v>8</v>
          </cell>
          <cell r="E175">
            <v>0</v>
          </cell>
          <cell r="F175">
            <v>8</v>
          </cell>
          <cell r="G175">
            <v>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211</v>
          </cell>
          <cell r="E179">
            <v>0</v>
          </cell>
          <cell r="F179">
            <v>211</v>
          </cell>
          <cell r="G179">
            <v>211</v>
          </cell>
        </row>
        <row r="180">
          <cell r="A180">
            <v>764</v>
          </cell>
          <cell r="B180" t="str">
            <v>Thailand</v>
          </cell>
          <cell r="D180">
            <v>76</v>
          </cell>
          <cell r="E180">
            <v>0</v>
          </cell>
          <cell r="F180">
            <v>76</v>
          </cell>
          <cell r="G180">
            <v>76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14</v>
          </cell>
          <cell r="E182">
            <v>0</v>
          </cell>
          <cell r="F182">
            <v>14</v>
          </cell>
          <cell r="G182">
            <v>14</v>
          </cell>
        </row>
        <row r="183">
          <cell r="A183">
            <v>768</v>
          </cell>
          <cell r="B183" t="str">
            <v>Togo</v>
          </cell>
          <cell r="D183">
            <v>92</v>
          </cell>
          <cell r="E183">
            <v>0</v>
          </cell>
          <cell r="F183">
            <v>92</v>
          </cell>
          <cell r="G183">
            <v>92</v>
          </cell>
        </row>
        <row r="184">
          <cell r="A184">
            <v>776</v>
          </cell>
          <cell r="B184" t="str">
            <v xml:space="preserve">Tonga </v>
          </cell>
          <cell r="D184">
            <v>49</v>
          </cell>
          <cell r="E184">
            <v>0</v>
          </cell>
          <cell r="F184">
            <v>49</v>
          </cell>
          <cell r="G184">
            <v>49</v>
          </cell>
        </row>
        <row r="185">
          <cell r="A185">
            <v>780</v>
          </cell>
          <cell r="B185" t="str">
            <v>Trinidad and Tobago</v>
          </cell>
          <cell r="D185">
            <v>23</v>
          </cell>
          <cell r="E185">
            <v>0</v>
          </cell>
          <cell r="F185">
            <v>23</v>
          </cell>
          <cell r="G185">
            <v>23</v>
          </cell>
        </row>
        <row r="186">
          <cell r="A186">
            <v>788</v>
          </cell>
          <cell r="B186" t="str">
            <v>Tunisia</v>
          </cell>
          <cell r="D186">
            <v>21</v>
          </cell>
          <cell r="E186">
            <v>0</v>
          </cell>
          <cell r="F186">
            <v>21</v>
          </cell>
          <cell r="G186">
            <v>21</v>
          </cell>
        </row>
        <row r="187">
          <cell r="A187">
            <v>792</v>
          </cell>
          <cell r="B187" t="str">
            <v>Turkey</v>
          </cell>
          <cell r="D187">
            <v>2</v>
          </cell>
          <cell r="E187">
            <v>0</v>
          </cell>
          <cell r="F187">
            <v>2</v>
          </cell>
          <cell r="G187">
            <v>2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80</v>
          </cell>
          <cell r="E190">
            <v>0</v>
          </cell>
          <cell r="F190">
            <v>80</v>
          </cell>
          <cell r="G190">
            <v>80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30</v>
          </cell>
          <cell r="E192">
            <v>262</v>
          </cell>
          <cell r="F192">
            <v>292</v>
          </cell>
          <cell r="G192">
            <v>292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847</v>
          </cell>
          <cell r="E194">
            <v>0</v>
          </cell>
          <cell r="F194">
            <v>847</v>
          </cell>
          <cell r="G194">
            <v>847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165</v>
          </cell>
          <cell r="E196">
            <v>138</v>
          </cell>
          <cell r="F196">
            <v>303</v>
          </cell>
          <cell r="G196">
            <v>303</v>
          </cell>
        </row>
        <row r="197">
          <cell r="A197">
            <v>860</v>
          </cell>
          <cell r="B197" t="str">
            <v>Uzbekistan</v>
          </cell>
          <cell r="D197">
            <v>211</v>
          </cell>
          <cell r="E197">
            <v>0</v>
          </cell>
          <cell r="F197">
            <v>211</v>
          </cell>
          <cell r="G197">
            <v>211</v>
          </cell>
        </row>
        <row r="198">
          <cell r="A198">
            <v>548</v>
          </cell>
          <cell r="B198" t="str">
            <v>Vanuatu</v>
          </cell>
          <cell r="D198">
            <v>53</v>
          </cell>
          <cell r="E198">
            <v>0</v>
          </cell>
          <cell r="F198">
            <v>53</v>
          </cell>
          <cell r="G198">
            <v>53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214</v>
          </cell>
          <cell r="E200">
            <v>0</v>
          </cell>
          <cell r="F200">
            <v>214</v>
          </cell>
          <cell r="G200">
            <v>214</v>
          </cell>
        </row>
        <row r="201">
          <cell r="A201">
            <v>887</v>
          </cell>
          <cell r="B201" t="str">
            <v>Yemen</v>
          </cell>
          <cell r="D201">
            <v>122</v>
          </cell>
          <cell r="E201">
            <v>0</v>
          </cell>
          <cell r="F201">
            <v>122</v>
          </cell>
          <cell r="G201">
            <v>122</v>
          </cell>
        </row>
        <row r="202">
          <cell r="A202">
            <v>894</v>
          </cell>
          <cell r="B202" t="str">
            <v>Zambia</v>
          </cell>
          <cell r="D202">
            <v>41</v>
          </cell>
          <cell r="E202">
            <v>0</v>
          </cell>
          <cell r="F202">
            <v>41</v>
          </cell>
          <cell r="G202">
            <v>41</v>
          </cell>
        </row>
        <row r="203">
          <cell r="A203">
            <v>716</v>
          </cell>
          <cell r="B203" t="str">
            <v>Zimbabwe</v>
          </cell>
          <cell r="D203">
            <v>72</v>
          </cell>
          <cell r="E203">
            <v>0</v>
          </cell>
          <cell r="F203">
            <v>72</v>
          </cell>
          <cell r="G203">
            <v>72</v>
          </cell>
        </row>
        <row r="205">
          <cell r="B205" t="str">
            <v>Total Member States</v>
          </cell>
          <cell r="C205">
            <v>0</v>
          </cell>
          <cell r="D205">
            <v>52943</v>
          </cell>
          <cell r="E205">
            <v>82889</v>
          </cell>
          <cell r="F205">
            <v>135832</v>
          </cell>
          <cell r="G205">
            <v>135832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577</v>
          </cell>
          <cell r="E222">
            <v>0</v>
          </cell>
          <cell r="F222">
            <v>577</v>
          </cell>
          <cell r="G222">
            <v>577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8</v>
          </cell>
          <cell r="E227">
            <v>0</v>
          </cell>
          <cell r="F227">
            <v>8</v>
          </cell>
          <cell r="G227">
            <v>8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585</v>
          </cell>
          <cell r="E235">
            <v>0</v>
          </cell>
          <cell r="F235">
            <v>585</v>
          </cell>
          <cell r="G235">
            <v>585</v>
          </cell>
        </row>
        <row r="237">
          <cell r="B237" t="str">
            <v>Total countries/areas</v>
          </cell>
          <cell r="C237">
            <v>0</v>
          </cell>
          <cell r="D237">
            <v>53528</v>
          </cell>
          <cell r="E237">
            <v>82889</v>
          </cell>
          <cell r="F237">
            <v>136417</v>
          </cell>
          <cell r="G237">
            <v>136417</v>
          </cell>
        </row>
        <row r="239">
          <cell r="B239" t="str">
            <v>Sub-Saharan Africa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4236</v>
          </cell>
          <cell r="E241">
            <v>0</v>
          </cell>
          <cell r="F241">
            <v>4236</v>
          </cell>
          <cell r="G241">
            <v>4236</v>
          </cell>
        </row>
        <row r="242"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 t="str">
            <v>Europe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49835</v>
          </cell>
          <cell r="E245">
            <v>91</v>
          </cell>
          <cell r="F245">
            <v>49926</v>
          </cell>
          <cell r="G245">
            <v>49926</v>
          </cell>
        </row>
        <row r="246">
          <cell r="A246">
            <v>711</v>
          </cell>
          <cell r="B246" t="str">
            <v>Africa</v>
          </cell>
          <cell r="D246">
            <v>6927</v>
          </cell>
          <cell r="E246">
            <v>0</v>
          </cell>
          <cell r="F246">
            <v>6927</v>
          </cell>
          <cell r="G246">
            <v>6927</v>
          </cell>
        </row>
        <row r="247">
          <cell r="A247">
            <v>146</v>
          </cell>
          <cell r="B247" t="str">
            <v>Arab States</v>
          </cell>
          <cell r="D247">
            <v>3800</v>
          </cell>
          <cell r="E247">
            <v>0</v>
          </cell>
          <cell r="F247">
            <v>3800</v>
          </cell>
          <cell r="G247">
            <v>3800</v>
          </cell>
        </row>
        <row r="248">
          <cell r="A248">
            <v>150</v>
          </cell>
          <cell r="B248" t="str">
            <v>Europe and North America</v>
          </cell>
          <cell r="D248">
            <v>2605</v>
          </cell>
          <cell r="E248">
            <v>0</v>
          </cell>
          <cell r="F248">
            <v>2605</v>
          </cell>
          <cell r="G248">
            <v>2605</v>
          </cell>
        </row>
        <row r="249">
          <cell r="A249">
            <v>19</v>
          </cell>
          <cell r="B249" t="str">
            <v>Latin America and the Caribbean</v>
          </cell>
          <cell r="D249">
            <v>4143</v>
          </cell>
          <cell r="E249">
            <v>132</v>
          </cell>
          <cell r="F249">
            <v>4275</v>
          </cell>
          <cell r="G249">
            <v>4275</v>
          </cell>
        </row>
        <row r="250">
          <cell r="A250">
            <v>1021</v>
          </cell>
          <cell r="B250" t="str">
            <v>Other (please specify, using Excel's Insert Row commany if necessary)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B252" t="str">
            <v>Total, Regional</v>
          </cell>
          <cell r="C252">
            <v>0</v>
          </cell>
          <cell r="D252">
            <v>71546</v>
          </cell>
          <cell r="E252">
            <v>223</v>
          </cell>
          <cell r="F252">
            <v>71769</v>
          </cell>
          <cell r="G252">
            <v>71769</v>
          </cell>
        </row>
        <row r="254">
          <cell r="A254">
            <v>2401</v>
          </cell>
          <cell r="B254" t="str">
            <v>Not elsewhere classified (from table 3b)</v>
          </cell>
          <cell r="C254">
            <v>138820</v>
          </cell>
          <cell r="D254">
            <v>0</v>
          </cell>
          <cell r="E254">
            <v>0</v>
          </cell>
          <cell r="F254">
            <v>0</v>
          </cell>
          <cell r="G254">
            <v>138820</v>
          </cell>
        </row>
        <row r="256">
          <cell r="B256" t="str">
            <v>Total</v>
          </cell>
          <cell r="C256">
            <v>138820</v>
          </cell>
          <cell r="D256">
            <v>125074</v>
          </cell>
          <cell r="E256">
            <v>83112</v>
          </cell>
          <cell r="F256">
            <v>208186</v>
          </cell>
          <cell r="G256">
            <v>347006</v>
          </cell>
        </row>
      </sheetData>
      <sheetData sheetId="3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25.672999999999998</v>
          </cell>
          <cell r="D12">
            <v>332.48700000000002</v>
          </cell>
          <cell r="E12">
            <v>0</v>
          </cell>
          <cell r="F12">
            <v>332.48700000000002</v>
          </cell>
          <cell r="G12">
            <v>358.16</v>
          </cell>
        </row>
        <row r="13">
          <cell r="A13">
            <v>8</v>
          </cell>
          <cell r="B13" t="str">
            <v>Albania</v>
          </cell>
          <cell r="C13">
            <v>19.91</v>
          </cell>
          <cell r="D13">
            <v>38.204999999999998</v>
          </cell>
          <cell r="E13">
            <v>0</v>
          </cell>
          <cell r="F13">
            <v>38.204999999999998</v>
          </cell>
          <cell r="G13">
            <v>58.114999999999995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397.70400000000001</v>
          </cell>
          <cell r="E14">
            <v>0</v>
          </cell>
          <cell r="F14">
            <v>397.70400000000001</v>
          </cell>
          <cell r="G14">
            <v>397.70400000000001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267.16800000000001</v>
          </cell>
          <cell r="E16">
            <v>0</v>
          </cell>
          <cell r="F16">
            <v>267.16800000000001</v>
          </cell>
          <cell r="G16">
            <v>267.16800000000001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1120.127</v>
          </cell>
          <cell r="E18">
            <v>13.227</v>
          </cell>
          <cell r="F18">
            <v>1133.354</v>
          </cell>
          <cell r="G18">
            <v>1133.354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70.777000000000001</v>
          </cell>
          <cell r="E19">
            <v>0</v>
          </cell>
          <cell r="F19">
            <v>70.777000000000001</v>
          </cell>
          <cell r="G19">
            <v>70.777000000000001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64.882999999999996</v>
          </cell>
          <cell r="D22">
            <v>66.245000000000005</v>
          </cell>
          <cell r="E22">
            <v>0</v>
          </cell>
          <cell r="F22">
            <v>66.245000000000005</v>
          </cell>
          <cell r="G22">
            <v>131.12799999999999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2.8610000000000002</v>
          </cell>
          <cell r="E24">
            <v>-3.03</v>
          </cell>
          <cell r="F24">
            <v>-0.16899999999999959</v>
          </cell>
          <cell r="G24">
            <v>-0.16899999999999959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2377.1619999999998</v>
          </cell>
          <cell r="E25">
            <v>0</v>
          </cell>
          <cell r="F25">
            <v>2377.1619999999998</v>
          </cell>
          <cell r="G25">
            <v>2377.1619999999998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6.9059999999999997</v>
          </cell>
          <cell r="D27">
            <v>0</v>
          </cell>
          <cell r="E27">
            <v>0</v>
          </cell>
          <cell r="F27">
            <v>0</v>
          </cell>
          <cell r="G27">
            <v>6.9059999999999997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1.319</v>
          </cell>
          <cell r="D29">
            <v>0</v>
          </cell>
          <cell r="E29">
            <v>0</v>
          </cell>
          <cell r="F29">
            <v>0</v>
          </cell>
          <cell r="G29">
            <v>1.319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1.88</v>
          </cell>
          <cell r="E30">
            <v>0</v>
          </cell>
          <cell r="F30">
            <v>1.88</v>
          </cell>
          <cell r="G30">
            <v>1.88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1.272</v>
          </cell>
          <cell r="D32">
            <v>-0.11700000000000001</v>
          </cell>
          <cell r="E32">
            <v>0</v>
          </cell>
          <cell r="F32">
            <v>-0.11700000000000001</v>
          </cell>
          <cell r="G32">
            <v>1.155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51.863999999999997</v>
          </cell>
          <cell r="E33">
            <v>0</v>
          </cell>
          <cell r="F33">
            <v>51.863999999999997</v>
          </cell>
          <cell r="G33">
            <v>51.863999999999997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24.122</v>
          </cell>
          <cell r="E34">
            <v>0</v>
          </cell>
          <cell r="F34">
            <v>24.122</v>
          </cell>
          <cell r="G34">
            <v>24.122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180.53200000000001</v>
          </cell>
          <cell r="E35">
            <v>0</v>
          </cell>
          <cell r="F35">
            <v>180.53200000000001</v>
          </cell>
          <cell r="G35">
            <v>180.53200000000001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269.72800000000001</v>
          </cell>
          <cell r="E37">
            <v>0</v>
          </cell>
          <cell r="F37">
            <v>269.72800000000001</v>
          </cell>
          <cell r="G37">
            <v>269.72800000000001</v>
          </cell>
        </row>
        <row r="38">
          <cell r="A38">
            <v>854</v>
          </cell>
          <cell r="B38" t="str">
            <v>Burkina Faso</v>
          </cell>
          <cell r="C38">
            <v>5.09</v>
          </cell>
          <cell r="D38">
            <v>-15.029</v>
          </cell>
          <cell r="E38">
            <v>0</v>
          </cell>
          <cell r="F38">
            <v>-15.029</v>
          </cell>
          <cell r="G38">
            <v>-9.9390000000000001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-1.7470000000000001</v>
          </cell>
          <cell r="E39">
            <v>0</v>
          </cell>
          <cell r="F39">
            <v>-1.7470000000000001</v>
          </cell>
          <cell r="G39">
            <v>-1.7470000000000001</v>
          </cell>
        </row>
        <row r="40">
          <cell r="A40">
            <v>116</v>
          </cell>
          <cell r="B40" t="str">
            <v>Cambodia</v>
          </cell>
          <cell r="C40">
            <v>-1.3979999999999999</v>
          </cell>
          <cell r="D40">
            <v>163.607</v>
          </cell>
          <cell r="E40">
            <v>0</v>
          </cell>
          <cell r="F40">
            <v>163.607</v>
          </cell>
          <cell r="G40">
            <v>162.209</v>
          </cell>
        </row>
        <row r="41">
          <cell r="A41">
            <v>120</v>
          </cell>
          <cell r="B41" t="str">
            <v>Cameroon</v>
          </cell>
          <cell r="C41">
            <v>-0.98599999999999999</v>
          </cell>
          <cell r="D41">
            <v>225.886</v>
          </cell>
          <cell r="E41">
            <v>0</v>
          </cell>
          <cell r="F41">
            <v>225.886</v>
          </cell>
          <cell r="G41">
            <v>224.9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-1.0999999999999999E-2</v>
          </cell>
          <cell r="E45">
            <v>0</v>
          </cell>
          <cell r="F45">
            <v>-1.0999999999999999E-2</v>
          </cell>
          <cell r="G45">
            <v>-1.0999999999999999E-2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14.587999999999999</v>
          </cell>
          <cell r="D47">
            <v>11806.183000000001</v>
          </cell>
          <cell r="E47">
            <v>199.435</v>
          </cell>
          <cell r="F47">
            <v>12005.618</v>
          </cell>
          <cell r="G47">
            <v>12020.206</v>
          </cell>
        </row>
        <row r="48">
          <cell r="A48">
            <v>170</v>
          </cell>
          <cell r="B48" t="str">
            <v>Colombia</v>
          </cell>
          <cell r="C48">
            <v>-2.472</v>
          </cell>
          <cell r="D48">
            <v>-15.31</v>
          </cell>
          <cell r="E48">
            <v>7.8550000000000004</v>
          </cell>
          <cell r="F48">
            <v>-7.4550000000000001</v>
          </cell>
          <cell r="G48">
            <v>-9.9269999999999996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3.262</v>
          </cell>
          <cell r="D50">
            <v>1.8560000000000001</v>
          </cell>
          <cell r="E50">
            <v>87.662999999999997</v>
          </cell>
          <cell r="F50">
            <v>89.518999999999991</v>
          </cell>
          <cell r="G50">
            <v>92.780999999999992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-8.1029999999999998</v>
          </cell>
          <cell r="E51">
            <v>0</v>
          </cell>
          <cell r="F51">
            <v>-8.1029999999999998</v>
          </cell>
          <cell r="G51">
            <v>-8.1029999999999998</v>
          </cell>
        </row>
        <row r="52">
          <cell r="A52">
            <v>384</v>
          </cell>
          <cell r="B52" t="str">
            <v>Cote d'Ivoire</v>
          </cell>
          <cell r="C52">
            <v>-0.81799999999999995</v>
          </cell>
          <cell r="D52">
            <v>850.98299999999995</v>
          </cell>
          <cell r="E52">
            <v>0</v>
          </cell>
          <cell r="F52">
            <v>850.98299999999995</v>
          </cell>
          <cell r="G52">
            <v>850.16499999999996</v>
          </cell>
        </row>
        <row r="53">
          <cell r="A53">
            <v>191</v>
          </cell>
          <cell r="B53" t="str">
            <v>Croatia</v>
          </cell>
          <cell r="C53">
            <v>-4.9640000000000004</v>
          </cell>
          <cell r="D53">
            <v>38.503</v>
          </cell>
          <cell r="E53">
            <v>0</v>
          </cell>
          <cell r="F53">
            <v>38.503</v>
          </cell>
          <cell r="G53">
            <v>33.539000000000001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483.00799999999998</v>
          </cell>
          <cell r="E54">
            <v>0</v>
          </cell>
          <cell r="F54">
            <v>483.00799999999998</v>
          </cell>
          <cell r="G54">
            <v>483.00799999999998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44.776000000000003</v>
          </cell>
          <cell r="D57">
            <v>373.42</v>
          </cell>
          <cell r="E57">
            <v>114.616</v>
          </cell>
          <cell r="F57">
            <v>488.036</v>
          </cell>
          <cell r="G57">
            <v>532.81200000000001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19.555</v>
          </cell>
          <cell r="E58">
            <v>0</v>
          </cell>
          <cell r="F58">
            <v>19.555</v>
          </cell>
          <cell r="G58">
            <v>19.555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45.228000000000002</v>
          </cell>
          <cell r="E60">
            <v>0</v>
          </cell>
          <cell r="F60">
            <v>45.228000000000002</v>
          </cell>
          <cell r="G60">
            <v>45.228000000000002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6.8620000000000001</v>
          </cell>
          <cell r="E62">
            <v>0</v>
          </cell>
          <cell r="F62">
            <v>6.8620000000000001</v>
          </cell>
          <cell r="G62">
            <v>6.8620000000000001</v>
          </cell>
        </row>
        <row r="63">
          <cell r="A63">
            <v>218</v>
          </cell>
          <cell r="B63" t="str">
            <v>Ecuador</v>
          </cell>
          <cell r="C63">
            <v>148.733</v>
          </cell>
          <cell r="D63">
            <v>-5.3999999999999999E-2</v>
          </cell>
          <cell r="E63">
            <v>4.2869999999999999</v>
          </cell>
          <cell r="F63">
            <v>4.2329999999999997</v>
          </cell>
          <cell r="G63">
            <v>152.96600000000001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4869.3639999999996</v>
          </cell>
          <cell r="E64">
            <v>598.47900000000004</v>
          </cell>
          <cell r="F64">
            <v>5467.8429999999998</v>
          </cell>
          <cell r="G64">
            <v>5467.8429999999998</v>
          </cell>
        </row>
        <row r="65">
          <cell r="A65">
            <v>222</v>
          </cell>
          <cell r="B65" t="str">
            <v>El Salvador</v>
          </cell>
          <cell r="C65">
            <v>20.527000000000001</v>
          </cell>
          <cell r="D65">
            <v>-6.39</v>
          </cell>
          <cell r="E65">
            <v>0</v>
          </cell>
          <cell r="F65">
            <v>-6.39</v>
          </cell>
          <cell r="G65">
            <v>14.137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104.45699999999999</v>
          </cell>
          <cell r="E67">
            <v>0</v>
          </cell>
          <cell r="F67">
            <v>104.45699999999999</v>
          </cell>
          <cell r="G67">
            <v>104.45699999999999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21.393999999999998</v>
          </cell>
          <cell r="D69">
            <v>659.75599999999997</v>
          </cell>
          <cell r="E69">
            <v>0</v>
          </cell>
          <cell r="F69">
            <v>659.75599999999997</v>
          </cell>
          <cell r="G69">
            <v>681.15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12.32</v>
          </cell>
          <cell r="E74">
            <v>0</v>
          </cell>
          <cell r="F74">
            <v>12.32</v>
          </cell>
          <cell r="G74">
            <v>12.32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47.338999999999999</v>
          </cell>
          <cell r="E76">
            <v>0</v>
          </cell>
          <cell r="F76">
            <v>47.338999999999999</v>
          </cell>
          <cell r="G76">
            <v>47.338999999999999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381.59199999999998</v>
          </cell>
          <cell r="E78">
            <v>0</v>
          </cell>
          <cell r="F78">
            <v>381.59199999999998</v>
          </cell>
          <cell r="G78">
            <v>381.59199999999998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15.03</v>
          </cell>
          <cell r="D81">
            <v>382.57900000000001</v>
          </cell>
          <cell r="E81">
            <v>0</v>
          </cell>
          <cell r="F81">
            <v>382.57900000000001</v>
          </cell>
          <cell r="G81">
            <v>397.60899999999998</v>
          </cell>
        </row>
        <row r="82">
          <cell r="A82">
            <v>324</v>
          </cell>
          <cell r="B82" t="str">
            <v>Guinea</v>
          </cell>
          <cell r="C82">
            <v>-7.4999999999999997E-2</v>
          </cell>
          <cell r="D82">
            <v>342.166</v>
          </cell>
          <cell r="E82">
            <v>0</v>
          </cell>
          <cell r="F82">
            <v>342.166</v>
          </cell>
          <cell r="G82">
            <v>342.09100000000001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-2.5000000000000001E-2</v>
          </cell>
          <cell r="D85">
            <v>210.37</v>
          </cell>
          <cell r="E85">
            <v>0</v>
          </cell>
          <cell r="F85">
            <v>210.37</v>
          </cell>
          <cell r="G85">
            <v>210.345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657.06500000000005</v>
          </cell>
          <cell r="E86">
            <v>0</v>
          </cell>
          <cell r="F86">
            <v>657.06500000000005</v>
          </cell>
          <cell r="G86">
            <v>657.06500000000005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41.046999999999997</v>
          </cell>
          <cell r="D89">
            <v>4165.152</v>
          </cell>
          <cell r="E89">
            <v>126.248</v>
          </cell>
          <cell r="F89">
            <v>4291.3999999999996</v>
          </cell>
          <cell r="G89">
            <v>4332.4469999999992</v>
          </cell>
        </row>
        <row r="90">
          <cell r="A90">
            <v>360</v>
          </cell>
          <cell r="B90" t="str">
            <v>Indonesia</v>
          </cell>
          <cell r="C90">
            <v>146.304</v>
          </cell>
          <cell r="D90">
            <v>68.817999999999998</v>
          </cell>
          <cell r="E90">
            <v>124.61</v>
          </cell>
          <cell r="F90">
            <v>193.428</v>
          </cell>
          <cell r="G90">
            <v>339.73199999999997</v>
          </cell>
        </row>
        <row r="91">
          <cell r="A91">
            <v>364</v>
          </cell>
          <cell r="B91" t="str">
            <v>Iran, Islamic Republic</v>
          </cell>
          <cell r="C91">
            <v>59.756</v>
          </cell>
          <cell r="D91">
            <v>487.84300000000002</v>
          </cell>
          <cell r="E91">
            <v>162.55799999999999</v>
          </cell>
          <cell r="F91">
            <v>650.40100000000007</v>
          </cell>
          <cell r="G91">
            <v>710.15700000000004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7752.5029999999997</v>
          </cell>
          <cell r="E92">
            <v>0</v>
          </cell>
          <cell r="F92">
            <v>7752.5029999999997</v>
          </cell>
          <cell r="G92">
            <v>7752.5029999999997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7.1920000000000002</v>
          </cell>
          <cell r="D96">
            <v>0</v>
          </cell>
          <cell r="E96">
            <v>0</v>
          </cell>
          <cell r="F96">
            <v>0</v>
          </cell>
          <cell r="G96">
            <v>7.1920000000000002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126.081</v>
          </cell>
          <cell r="D98">
            <v>147.30099999999999</v>
          </cell>
          <cell r="E98">
            <v>0</v>
          </cell>
          <cell r="F98">
            <v>147.30099999999999</v>
          </cell>
          <cell r="G98">
            <v>273.38200000000001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237.91200000000001</v>
          </cell>
          <cell r="D100">
            <v>397.61599999999999</v>
          </cell>
          <cell r="E100">
            <v>55.55</v>
          </cell>
          <cell r="F100">
            <v>453.166</v>
          </cell>
          <cell r="G100">
            <v>691.07799999999997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167.2</v>
          </cell>
          <cell r="E102">
            <v>0</v>
          </cell>
          <cell r="F102">
            <v>167.2</v>
          </cell>
          <cell r="G102">
            <v>167.2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32.151000000000003</v>
          </cell>
          <cell r="E103">
            <v>0</v>
          </cell>
          <cell r="F103">
            <v>32.151000000000003</v>
          </cell>
          <cell r="G103">
            <v>32.151000000000003</v>
          </cell>
        </row>
        <row r="104">
          <cell r="A104">
            <v>418</v>
          </cell>
          <cell r="B104" t="str">
            <v>Lao People's Dem Republic</v>
          </cell>
          <cell r="C104">
            <v>155.26599999999999</v>
          </cell>
          <cell r="D104">
            <v>490.08800000000002</v>
          </cell>
          <cell r="E104">
            <v>0</v>
          </cell>
          <cell r="F104">
            <v>490.08800000000002</v>
          </cell>
          <cell r="G104">
            <v>645.35400000000004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18.611999999999998</v>
          </cell>
          <cell r="D106">
            <v>2370.7539999999999</v>
          </cell>
          <cell r="E106">
            <v>23.042000000000002</v>
          </cell>
          <cell r="F106">
            <v>2393.7959999999998</v>
          </cell>
          <cell r="G106">
            <v>2412.4079999999999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-3.306</v>
          </cell>
          <cell r="E107">
            <v>0</v>
          </cell>
          <cell r="F107">
            <v>-3.306</v>
          </cell>
          <cell r="G107">
            <v>-3.306</v>
          </cell>
        </row>
        <row r="108">
          <cell r="A108">
            <v>430</v>
          </cell>
          <cell r="B108" t="str">
            <v>Liberia</v>
          </cell>
          <cell r="C108">
            <v>218.64599999999999</v>
          </cell>
          <cell r="D108">
            <v>12.645</v>
          </cell>
          <cell r="E108">
            <v>0</v>
          </cell>
          <cell r="F108">
            <v>12.645</v>
          </cell>
          <cell r="G108">
            <v>231.291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649.79100000000005</v>
          </cell>
          <cell r="E109">
            <v>0</v>
          </cell>
          <cell r="F109">
            <v>649.79100000000005</v>
          </cell>
          <cell r="G109">
            <v>649.79100000000005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2.9249999999999998</v>
          </cell>
          <cell r="D113">
            <v>70.641000000000005</v>
          </cell>
          <cell r="E113">
            <v>0</v>
          </cell>
          <cell r="F113">
            <v>70.641000000000005</v>
          </cell>
          <cell r="G113">
            <v>73.566000000000003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69.176000000000002</v>
          </cell>
          <cell r="E114">
            <v>0</v>
          </cell>
          <cell r="F114">
            <v>69.176000000000002</v>
          </cell>
          <cell r="G114">
            <v>69.176000000000002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7.94</v>
          </cell>
          <cell r="E116">
            <v>0</v>
          </cell>
          <cell r="F116">
            <v>7.94</v>
          </cell>
          <cell r="G116">
            <v>7.94</v>
          </cell>
        </row>
        <row r="117">
          <cell r="A117">
            <v>466</v>
          </cell>
          <cell r="B117" t="str">
            <v>Mali</v>
          </cell>
          <cell r="C117">
            <v>4.2000000000000003E-2</v>
          </cell>
          <cell r="D117">
            <v>152.76400000000001</v>
          </cell>
          <cell r="E117">
            <v>0</v>
          </cell>
          <cell r="F117">
            <v>152.76400000000001</v>
          </cell>
          <cell r="G117">
            <v>152.80600000000001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-2.7930000000000001</v>
          </cell>
          <cell r="D122">
            <v>3824.38</v>
          </cell>
          <cell r="E122">
            <v>56.436</v>
          </cell>
          <cell r="F122">
            <v>3880.8160000000003</v>
          </cell>
          <cell r="G122">
            <v>3878.0230000000001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111.023</v>
          </cell>
          <cell r="D124">
            <v>359.01499999999999</v>
          </cell>
          <cell r="E124">
            <v>0</v>
          </cell>
          <cell r="F124">
            <v>359.01499999999999</v>
          </cell>
          <cell r="G124">
            <v>470.03800000000001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169.369</v>
          </cell>
          <cell r="E125">
            <v>0</v>
          </cell>
          <cell r="F125">
            <v>169.369</v>
          </cell>
          <cell r="G125">
            <v>169.369</v>
          </cell>
        </row>
        <row r="126">
          <cell r="A126">
            <v>504</v>
          </cell>
          <cell r="B126" t="str">
            <v>Morocco</v>
          </cell>
          <cell r="C126">
            <v>31.919</v>
          </cell>
          <cell r="D126">
            <v>1380.5150000000001</v>
          </cell>
          <cell r="E126">
            <v>0</v>
          </cell>
          <cell r="F126">
            <v>1380.5150000000001</v>
          </cell>
          <cell r="G126">
            <v>1412.4340000000002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2215.0839999999998</v>
          </cell>
          <cell r="E127">
            <v>0</v>
          </cell>
          <cell r="F127">
            <v>2215.0839999999998</v>
          </cell>
          <cell r="G127">
            <v>2215.0839999999998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-1.4999999999999999E-2</v>
          </cell>
          <cell r="E128">
            <v>0</v>
          </cell>
          <cell r="F128">
            <v>-1.4999999999999999E-2</v>
          </cell>
          <cell r="G128">
            <v>-1.4999999999999999E-2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49.656999999999996</v>
          </cell>
          <cell r="E129">
            <v>0</v>
          </cell>
          <cell r="F129">
            <v>49.656999999999996</v>
          </cell>
          <cell r="G129">
            <v>49.656999999999996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14.212</v>
          </cell>
          <cell r="D131">
            <v>80.915999999999997</v>
          </cell>
          <cell r="E131">
            <v>0</v>
          </cell>
          <cell r="F131">
            <v>80.915999999999997</v>
          </cell>
          <cell r="G131">
            <v>95.128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532.91499999999996</v>
          </cell>
          <cell r="E134">
            <v>0</v>
          </cell>
          <cell r="F134">
            <v>532.91499999999996</v>
          </cell>
          <cell r="G134">
            <v>532.91499999999996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10.449</v>
          </cell>
          <cell r="E135">
            <v>0</v>
          </cell>
          <cell r="F135">
            <v>10.449</v>
          </cell>
          <cell r="G135">
            <v>10.449</v>
          </cell>
        </row>
        <row r="136">
          <cell r="A136">
            <v>566</v>
          </cell>
          <cell r="B136" t="str">
            <v>Nigeria</v>
          </cell>
          <cell r="C136">
            <v>-3.855</v>
          </cell>
          <cell r="D136">
            <v>253.07900000000001</v>
          </cell>
          <cell r="E136">
            <v>918.73199999999997</v>
          </cell>
          <cell r="F136">
            <v>1171.8109999999999</v>
          </cell>
          <cell r="G136">
            <v>1167.9559999999999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8.2129999999999992</v>
          </cell>
          <cell r="D138">
            <v>87.063000000000002</v>
          </cell>
          <cell r="E138">
            <v>0</v>
          </cell>
          <cell r="F138">
            <v>87.063000000000002</v>
          </cell>
          <cell r="G138">
            <v>95.275999999999996</v>
          </cell>
        </row>
        <row r="139">
          <cell r="A139">
            <v>586</v>
          </cell>
          <cell r="B139" t="str">
            <v>Pakistan</v>
          </cell>
          <cell r="C139">
            <v>247.22800000000001</v>
          </cell>
          <cell r="D139">
            <v>897.19200000000001</v>
          </cell>
          <cell r="E139">
            <v>45.646000000000001</v>
          </cell>
          <cell r="F139">
            <v>942.83799999999997</v>
          </cell>
          <cell r="G139">
            <v>1190.066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110.578</v>
          </cell>
          <cell r="D143">
            <v>0</v>
          </cell>
          <cell r="E143">
            <v>0</v>
          </cell>
          <cell r="F143">
            <v>0</v>
          </cell>
          <cell r="G143">
            <v>110.578</v>
          </cell>
        </row>
        <row r="144">
          <cell r="A144">
            <v>604</v>
          </cell>
          <cell r="B144" t="str">
            <v>Peru</v>
          </cell>
          <cell r="C144">
            <v>5.3259999999999996</v>
          </cell>
          <cell r="D144">
            <v>30.323</v>
          </cell>
          <cell r="E144">
            <v>0</v>
          </cell>
          <cell r="F144">
            <v>30.323</v>
          </cell>
          <cell r="G144">
            <v>35.649000000000001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263.892</v>
          </cell>
          <cell r="E145">
            <v>0</v>
          </cell>
          <cell r="F145">
            <v>263.892</v>
          </cell>
          <cell r="G145">
            <v>263.892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143.727</v>
          </cell>
          <cell r="E148">
            <v>0</v>
          </cell>
          <cell r="F148">
            <v>143.727</v>
          </cell>
          <cell r="G148">
            <v>143.727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-0.57199999999999995</v>
          </cell>
          <cell r="F149">
            <v>-0.57199999999999995</v>
          </cell>
          <cell r="G149">
            <v>-0.57199999999999995</v>
          </cell>
        </row>
        <row r="150">
          <cell r="A150">
            <v>498</v>
          </cell>
          <cell r="B150" t="str">
            <v>Rep of Moldova</v>
          </cell>
          <cell r="C150">
            <v>14.066000000000001</v>
          </cell>
          <cell r="D150">
            <v>-0.08</v>
          </cell>
          <cell r="E150">
            <v>0</v>
          </cell>
          <cell r="F150">
            <v>-0.08</v>
          </cell>
          <cell r="G150">
            <v>13.986000000000001</v>
          </cell>
        </row>
        <row r="151">
          <cell r="A151">
            <v>642</v>
          </cell>
          <cell r="B151" t="str">
            <v>Romania</v>
          </cell>
          <cell r="C151">
            <v>-3.5249999999999999</v>
          </cell>
          <cell r="D151">
            <v>1018.8150000000001</v>
          </cell>
          <cell r="E151">
            <v>0</v>
          </cell>
          <cell r="F151">
            <v>1018.8150000000001</v>
          </cell>
          <cell r="G151">
            <v>1015.2900000000001</v>
          </cell>
        </row>
        <row r="152">
          <cell r="A152">
            <v>643</v>
          </cell>
          <cell r="B152" t="str">
            <v>Russian Federation</v>
          </cell>
          <cell r="C152">
            <v>61.698999999999998</v>
          </cell>
          <cell r="D152">
            <v>113.584</v>
          </cell>
          <cell r="E152">
            <v>430.36900000000003</v>
          </cell>
          <cell r="F152">
            <v>543.95299999999997</v>
          </cell>
          <cell r="G152">
            <v>605.65199999999993</v>
          </cell>
        </row>
        <row r="153">
          <cell r="A153">
            <v>646</v>
          </cell>
          <cell r="B153" t="str">
            <v>Rwanda</v>
          </cell>
          <cell r="C153">
            <v>80.534000000000006</v>
          </cell>
          <cell r="D153">
            <v>726.10699999999997</v>
          </cell>
          <cell r="E153">
            <v>20.302</v>
          </cell>
          <cell r="F153">
            <v>746.40899999999999</v>
          </cell>
          <cell r="G153">
            <v>826.94299999999998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33.250999999999998</v>
          </cell>
          <cell r="E156">
            <v>0</v>
          </cell>
          <cell r="F156">
            <v>33.250999999999998</v>
          </cell>
          <cell r="G156">
            <v>33.250999999999998</v>
          </cell>
        </row>
        <row r="157">
          <cell r="A157">
            <v>682</v>
          </cell>
          <cell r="B157" t="str">
            <v>Saudi Arabia</v>
          </cell>
          <cell r="C157">
            <v>6.8250000000000002</v>
          </cell>
          <cell r="D157">
            <v>658.93700000000001</v>
          </cell>
          <cell r="E157">
            <v>0</v>
          </cell>
          <cell r="F157">
            <v>658.93700000000001</v>
          </cell>
          <cell r="G157">
            <v>665.76200000000006</v>
          </cell>
        </row>
        <row r="158">
          <cell r="A158">
            <v>686</v>
          </cell>
          <cell r="B158" t="str">
            <v>Senegal</v>
          </cell>
          <cell r="C158">
            <v>202.642</v>
          </cell>
          <cell r="D158">
            <v>646.95399999999995</v>
          </cell>
          <cell r="E158">
            <v>0</v>
          </cell>
          <cell r="F158">
            <v>646.95399999999995</v>
          </cell>
          <cell r="G158">
            <v>849.596</v>
          </cell>
        </row>
        <row r="159">
          <cell r="A159">
            <v>688</v>
          </cell>
          <cell r="B159" t="str">
            <v>Serbia</v>
          </cell>
          <cell r="C159">
            <v>-3.3000000000000002E-2</v>
          </cell>
          <cell r="D159">
            <v>841.38699999999994</v>
          </cell>
          <cell r="E159">
            <v>0</v>
          </cell>
          <cell r="F159">
            <v>841.38699999999994</v>
          </cell>
          <cell r="G159">
            <v>841.35399999999993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6.4420000000000002</v>
          </cell>
          <cell r="E160">
            <v>0</v>
          </cell>
          <cell r="F160">
            <v>6.4420000000000002</v>
          </cell>
          <cell r="G160">
            <v>6.4420000000000002</v>
          </cell>
        </row>
        <row r="161">
          <cell r="A161">
            <v>694</v>
          </cell>
          <cell r="B161" t="str">
            <v>Sierra Leone</v>
          </cell>
          <cell r="C161">
            <v>83.084000000000003</v>
          </cell>
          <cell r="D161">
            <v>200.70599999999999</v>
          </cell>
          <cell r="E161">
            <v>0</v>
          </cell>
          <cell r="F161">
            <v>200.70599999999999</v>
          </cell>
          <cell r="G161">
            <v>283.78999999999996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-0.2</v>
          </cell>
          <cell r="D165">
            <v>0</v>
          </cell>
          <cell r="E165">
            <v>0</v>
          </cell>
          <cell r="F165">
            <v>0</v>
          </cell>
          <cell r="G165">
            <v>-0.2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155.208</v>
          </cell>
          <cell r="E167">
            <v>150.334</v>
          </cell>
          <cell r="F167">
            <v>305.54200000000003</v>
          </cell>
          <cell r="G167">
            <v>305.54200000000003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29.756</v>
          </cell>
          <cell r="D169">
            <v>744.29700000000003</v>
          </cell>
          <cell r="E169">
            <v>0</v>
          </cell>
          <cell r="F169">
            <v>744.29700000000003</v>
          </cell>
          <cell r="G169">
            <v>774.053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8748.759</v>
          </cell>
          <cell r="E173">
            <v>64.304000000000002</v>
          </cell>
          <cell r="F173">
            <v>8813.0630000000001</v>
          </cell>
          <cell r="G173">
            <v>8813.0630000000001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185.36199999999999</v>
          </cell>
          <cell r="E175">
            <v>0</v>
          </cell>
          <cell r="F175">
            <v>185.36199999999999</v>
          </cell>
          <cell r="G175">
            <v>185.36199999999999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1399.5429999999999</v>
          </cell>
          <cell r="E178">
            <v>0</v>
          </cell>
          <cell r="F178">
            <v>1399.5429999999999</v>
          </cell>
          <cell r="G178">
            <v>1399.5429999999999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104.57599999999999</v>
          </cell>
          <cell r="D180">
            <v>89.603999999999999</v>
          </cell>
          <cell r="E180">
            <v>0</v>
          </cell>
          <cell r="F180">
            <v>89.603999999999999</v>
          </cell>
          <cell r="G180">
            <v>194.18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278.94900000000001</v>
          </cell>
          <cell r="E181">
            <v>0</v>
          </cell>
          <cell r="F181">
            <v>278.94900000000001</v>
          </cell>
          <cell r="G181">
            <v>278.94900000000001</v>
          </cell>
        </row>
        <row r="182">
          <cell r="A182">
            <v>626</v>
          </cell>
          <cell r="B182" t="str">
            <v>Timor-Leste</v>
          </cell>
          <cell r="C182">
            <v>53.664999999999999</v>
          </cell>
          <cell r="D182">
            <v>72.757000000000005</v>
          </cell>
          <cell r="E182">
            <v>0</v>
          </cell>
          <cell r="F182">
            <v>72.757000000000005</v>
          </cell>
          <cell r="G182">
            <v>126.422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-0.77800000000000002</v>
          </cell>
          <cell r="E183">
            <v>0</v>
          </cell>
          <cell r="F183">
            <v>-0.77800000000000002</v>
          </cell>
          <cell r="G183">
            <v>-0.77800000000000002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6.21</v>
          </cell>
          <cell r="D186">
            <v>71.363</v>
          </cell>
          <cell r="E186">
            <v>0</v>
          </cell>
          <cell r="F186">
            <v>71.363</v>
          </cell>
          <cell r="G186">
            <v>77.572999999999993</v>
          </cell>
        </row>
        <row r="187">
          <cell r="A187">
            <v>792</v>
          </cell>
          <cell r="B187" t="str">
            <v>Turkey</v>
          </cell>
          <cell r="C187">
            <v>0.84199999999999997</v>
          </cell>
          <cell r="D187">
            <v>295.02800000000002</v>
          </cell>
          <cell r="E187">
            <v>0</v>
          </cell>
          <cell r="F187">
            <v>295.02800000000002</v>
          </cell>
          <cell r="G187">
            <v>295.87</v>
          </cell>
        </row>
        <row r="188">
          <cell r="A188">
            <v>795</v>
          </cell>
          <cell r="B188" t="str">
            <v>Turkmenistan</v>
          </cell>
          <cell r="C188">
            <v>12.454000000000001</v>
          </cell>
          <cell r="D188">
            <v>10.019</v>
          </cell>
          <cell r="E188">
            <v>0</v>
          </cell>
          <cell r="F188">
            <v>10.019</v>
          </cell>
          <cell r="G188">
            <v>22.472999999999999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1.3979999999999999</v>
          </cell>
          <cell r="D190">
            <v>1380.146</v>
          </cell>
          <cell r="E190">
            <v>0</v>
          </cell>
          <cell r="F190">
            <v>1380.146</v>
          </cell>
          <cell r="G190">
            <v>1381.5439999999999</v>
          </cell>
        </row>
        <row r="191">
          <cell r="A191">
            <v>804</v>
          </cell>
          <cell r="B191" t="str">
            <v>Ukraine</v>
          </cell>
          <cell r="C191">
            <v>77.942999999999998</v>
          </cell>
          <cell r="D191">
            <v>232.726</v>
          </cell>
          <cell r="E191">
            <v>0</v>
          </cell>
          <cell r="F191">
            <v>232.726</v>
          </cell>
          <cell r="G191">
            <v>310.66899999999998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50.081000000000003</v>
          </cell>
          <cell r="D194">
            <v>1166.92</v>
          </cell>
          <cell r="E194">
            <v>0</v>
          </cell>
          <cell r="F194">
            <v>1166.92</v>
          </cell>
          <cell r="G194">
            <v>1217.001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124.70699999999999</v>
          </cell>
          <cell r="D196">
            <v>301.65300000000002</v>
          </cell>
          <cell r="E196">
            <v>0</v>
          </cell>
          <cell r="F196">
            <v>301.65300000000002</v>
          </cell>
          <cell r="G196">
            <v>426.36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-2.4E-2</v>
          </cell>
          <cell r="E197">
            <v>0</v>
          </cell>
          <cell r="F197">
            <v>-2.4E-2</v>
          </cell>
          <cell r="G197">
            <v>-2.4E-2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0.51300000000000001</v>
          </cell>
          <cell r="D199">
            <v>1248.729</v>
          </cell>
          <cell r="E199">
            <v>0</v>
          </cell>
          <cell r="F199">
            <v>1248.729</v>
          </cell>
          <cell r="G199">
            <v>1249.242</v>
          </cell>
        </row>
        <row r="200">
          <cell r="A200">
            <v>704</v>
          </cell>
          <cell r="B200" t="str">
            <v>Vietnam</v>
          </cell>
          <cell r="C200">
            <v>191.00800000000001</v>
          </cell>
          <cell r="D200">
            <v>2341.069</v>
          </cell>
          <cell r="E200">
            <v>0</v>
          </cell>
          <cell r="F200">
            <v>2341.069</v>
          </cell>
          <cell r="G200">
            <v>2532.0769999999998</v>
          </cell>
        </row>
        <row r="201">
          <cell r="A201">
            <v>887</v>
          </cell>
          <cell r="B201" t="str">
            <v>Yemen</v>
          </cell>
          <cell r="C201">
            <v>-2.0529999999999999</v>
          </cell>
          <cell r="D201">
            <v>267.43299999999999</v>
          </cell>
          <cell r="E201">
            <v>6.5579999999999998</v>
          </cell>
          <cell r="F201">
            <v>273.99099999999999</v>
          </cell>
          <cell r="G201">
            <v>271.93799999999999</v>
          </cell>
        </row>
        <row r="202">
          <cell r="A202">
            <v>894</v>
          </cell>
          <cell r="B202" t="str">
            <v>Zambia</v>
          </cell>
          <cell r="C202">
            <v>40.996000000000002</v>
          </cell>
          <cell r="D202">
            <v>132.94900000000001</v>
          </cell>
          <cell r="E202">
            <v>0</v>
          </cell>
          <cell r="F202">
            <v>132.94900000000001</v>
          </cell>
          <cell r="G202">
            <v>173.94500000000002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376.86700000000002</v>
          </cell>
          <cell r="E203">
            <v>0</v>
          </cell>
          <cell r="F203">
            <v>376.86700000000002</v>
          </cell>
          <cell r="G203">
            <v>376.86700000000002</v>
          </cell>
        </row>
        <row r="205">
          <cell r="B205" t="str">
            <v>Total Member States</v>
          </cell>
          <cell r="C205">
            <v>3055.4470000000001</v>
          </cell>
          <cell r="D205">
            <v>77917.519999999975</v>
          </cell>
          <cell r="E205">
            <v>3206.6489999999999</v>
          </cell>
          <cell r="F205">
            <v>81124.16899999998</v>
          </cell>
          <cell r="G205">
            <v>84179.615999999965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18.372</v>
          </cell>
          <cell r="D228">
            <v>55.009</v>
          </cell>
          <cell r="E228">
            <v>0</v>
          </cell>
          <cell r="F228">
            <v>55.009</v>
          </cell>
          <cell r="G228">
            <v>73.381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18.372</v>
          </cell>
          <cell r="D235">
            <v>55.009</v>
          </cell>
          <cell r="E235">
            <v>0</v>
          </cell>
          <cell r="F235">
            <v>55.009</v>
          </cell>
          <cell r="G235">
            <v>73.381</v>
          </cell>
        </row>
        <row r="237">
          <cell r="B237" t="str">
            <v>Total countries/areas</v>
          </cell>
          <cell r="C237">
            <v>3073.819</v>
          </cell>
          <cell r="D237">
            <v>77972.52899999998</v>
          </cell>
          <cell r="E237">
            <v>3206.6489999999999</v>
          </cell>
          <cell r="F237">
            <v>81179.177999999985</v>
          </cell>
          <cell r="G237">
            <v>84252.996999999959</v>
          </cell>
        </row>
        <row r="239">
          <cell r="A239">
            <v>711</v>
          </cell>
          <cell r="B239" t="str">
            <v>Sub-Saharan Africa</v>
          </cell>
          <cell r="C239">
            <v>619.34100000000001</v>
          </cell>
          <cell r="D239">
            <v>9630.7649999999994</v>
          </cell>
          <cell r="E239">
            <v>0</v>
          </cell>
          <cell r="F239">
            <v>9630.7649999999994</v>
          </cell>
          <cell r="G239">
            <v>10250.106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23.870999999999999</v>
          </cell>
          <cell r="D241">
            <v>1279.6420000000001</v>
          </cell>
          <cell r="E241">
            <v>3.5999999999999997E-2</v>
          </cell>
          <cell r="F241">
            <v>1279.6780000000001</v>
          </cell>
          <cell r="G241">
            <v>1303.5490000000002</v>
          </cell>
        </row>
        <row r="242">
          <cell r="A242">
            <v>19</v>
          </cell>
          <cell r="B242" t="str">
            <v>Americas</v>
          </cell>
          <cell r="C242">
            <v>428.09</v>
          </cell>
          <cell r="D242">
            <v>587.18499999999995</v>
          </cell>
          <cell r="E242">
            <v>0</v>
          </cell>
          <cell r="F242">
            <v>587.18499999999995</v>
          </cell>
          <cell r="G242">
            <v>1015.2749999999999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113.366</v>
          </cell>
          <cell r="D244">
            <v>1125.201</v>
          </cell>
          <cell r="E244">
            <v>0</v>
          </cell>
          <cell r="F244">
            <v>1125.201</v>
          </cell>
          <cell r="G244">
            <v>1238.567</v>
          </cell>
        </row>
        <row r="245">
          <cell r="A245">
            <v>1020</v>
          </cell>
          <cell r="B245" t="str">
            <v>Global/interregional</v>
          </cell>
          <cell r="C245">
            <v>3759.018</v>
          </cell>
          <cell r="D245">
            <v>19282.716</v>
          </cell>
          <cell r="E245">
            <v>1190.3789999999999</v>
          </cell>
          <cell r="F245">
            <v>20473.095000000001</v>
          </cell>
          <cell r="G245">
            <v>24232.113000000001</v>
          </cell>
        </row>
        <row r="246">
          <cell r="A246">
            <v>1021</v>
          </cell>
          <cell r="B246" t="str">
            <v>Arab States</v>
          </cell>
          <cell r="C246">
            <v>52.231999999999999</v>
          </cell>
          <cell r="D246">
            <v>1219.789</v>
          </cell>
          <cell r="E246">
            <v>10.613</v>
          </cell>
          <cell r="F246">
            <v>1230.402</v>
          </cell>
          <cell r="G246">
            <v>1282.634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4995.9179999999997</v>
          </cell>
          <cell r="D248">
            <v>33125.297999999995</v>
          </cell>
          <cell r="E248">
            <v>1201.028</v>
          </cell>
          <cell r="F248">
            <v>34326.326000000001</v>
          </cell>
          <cell r="G248">
            <v>39322.243999999999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107202</v>
          </cell>
          <cell r="D250">
            <v>0</v>
          </cell>
          <cell r="E250">
            <v>0</v>
          </cell>
          <cell r="F250">
            <v>0</v>
          </cell>
          <cell r="G250">
            <v>107202</v>
          </cell>
        </row>
        <row r="252">
          <cell r="B252" t="str">
            <v>Total</v>
          </cell>
          <cell r="C252">
            <v>115271.73699999999</v>
          </cell>
          <cell r="D252">
            <v>111097.82699999998</v>
          </cell>
          <cell r="E252">
            <v>4407.6769999999997</v>
          </cell>
          <cell r="F252">
            <v>115505.50399999999</v>
          </cell>
          <cell r="G252">
            <v>230777.24099999995</v>
          </cell>
        </row>
      </sheetData>
      <sheetData sheetId="3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I233">
            <v>257112.74900000001</v>
          </cell>
          <cell r="J233">
            <v>704261.48200000008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104734.982</v>
          </cell>
          <cell r="D239">
            <v>303523.09700000001</v>
          </cell>
          <cell r="F239">
            <v>303523.09700000001</v>
          </cell>
          <cell r="G239">
            <v>408258.07900000003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75269.217999999993</v>
          </cell>
          <cell r="D241">
            <v>166487.91099999999</v>
          </cell>
          <cell r="F241">
            <v>166487.91099999999</v>
          </cell>
          <cell r="G241">
            <v>241757.12899999999</v>
          </cell>
        </row>
        <row r="242">
          <cell r="A242">
            <v>19</v>
          </cell>
          <cell r="B242" t="str">
            <v>Americas</v>
          </cell>
          <cell r="C242">
            <v>36444.112000000001</v>
          </cell>
          <cell r="D242">
            <v>24127.672999999999</v>
          </cell>
          <cell r="E242">
            <v>0</v>
          </cell>
          <cell r="F242">
            <v>24127.672999999999</v>
          </cell>
          <cell r="G242">
            <v>60571.785000000003</v>
          </cell>
        </row>
        <row r="243">
          <cell r="A243">
            <v>146</v>
          </cell>
          <cell r="B243" t="str">
            <v>Western Asia</v>
          </cell>
          <cell r="C243">
            <v>40664.436999999998</v>
          </cell>
          <cell r="D243">
            <v>210122.80100000001</v>
          </cell>
          <cell r="E243">
            <v>0</v>
          </cell>
          <cell r="F243">
            <v>210122.80100000001</v>
          </cell>
          <cell r="G243">
            <v>250787.23800000001</v>
          </cell>
        </row>
        <row r="244">
          <cell r="A244">
            <v>150</v>
          </cell>
          <cell r="B244" t="str">
            <v>Europe</v>
          </cell>
          <cell r="C244">
            <v>37595.107000000004</v>
          </cell>
          <cell r="D244">
            <v>60310.970999999998</v>
          </cell>
          <cell r="F244">
            <v>60310.970999999998</v>
          </cell>
          <cell r="G244">
            <v>97906.078000000009</v>
          </cell>
        </row>
        <row r="245">
          <cell r="A245">
            <v>1020</v>
          </cell>
          <cell r="B245" t="str">
            <v>Global/interregional</v>
          </cell>
          <cell r="C245">
            <v>157790.98800000001</v>
          </cell>
          <cell r="D245">
            <v>473923.58600000001</v>
          </cell>
          <cell r="E245">
            <v>0</v>
          </cell>
          <cell r="F245">
            <v>473923.58600000001</v>
          </cell>
          <cell r="G245">
            <v>631714.57400000002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452498.84400000004</v>
          </cell>
          <cell r="D248">
            <v>1238496.0390000001</v>
          </cell>
          <cell r="E248">
            <v>0</v>
          </cell>
          <cell r="F248">
            <v>1238496.0390000001</v>
          </cell>
          <cell r="G248">
            <v>1690994.8830000001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452498.84400000004</v>
          </cell>
          <cell r="D252">
            <v>1238496.0390000001</v>
          </cell>
          <cell r="E252">
            <v>0</v>
          </cell>
          <cell r="F252">
            <v>1238496.0390000001</v>
          </cell>
          <cell r="G252">
            <v>1690994.8830000001</v>
          </cell>
        </row>
        <row r="267">
          <cell r="G267" t="e">
            <v>#DIV/0!</v>
          </cell>
        </row>
      </sheetData>
      <sheetData sheetId="3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H11" t="str">
            <v>COUNTRY</v>
          </cell>
          <cell r="I11" t="str">
            <v>TCF</v>
          </cell>
          <cell r="J11" t="str">
            <v>EB</v>
          </cell>
          <cell r="K11" t="str">
            <v>Total</v>
          </cell>
        </row>
        <row r="12">
          <cell r="A12">
            <v>4</v>
          </cell>
          <cell r="B12" t="str">
            <v>Afghanistan</v>
          </cell>
          <cell r="C12">
            <v>159.64570000000001</v>
          </cell>
          <cell r="D12">
            <v>0</v>
          </cell>
          <cell r="F12">
            <v>0</v>
          </cell>
          <cell r="G12">
            <v>159.64570000000001</v>
          </cell>
          <cell r="H12" t="str">
            <v xml:space="preserve">Afghanistan                   </v>
          </cell>
          <cell r="I12">
            <v>159645.70000000001</v>
          </cell>
          <cell r="J12">
            <v>0</v>
          </cell>
          <cell r="K12">
            <v>159645.70000000001</v>
          </cell>
        </row>
        <row r="13">
          <cell r="A13">
            <v>8</v>
          </cell>
          <cell r="B13" t="str">
            <v>Albania</v>
          </cell>
          <cell r="C13">
            <v>392.53724</v>
          </cell>
          <cell r="D13">
            <v>0</v>
          </cell>
          <cell r="F13">
            <v>0</v>
          </cell>
          <cell r="G13">
            <v>392.53724</v>
          </cell>
          <cell r="H13" t="str">
            <v xml:space="preserve">Albania                       </v>
          </cell>
          <cell r="I13">
            <v>302372.44</v>
          </cell>
          <cell r="J13">
            <v>90164.800000000003</v>
          </cell>
          <cell r="K13">
            <v>392537.24</v>
          </cell>
        </row>
        <row r="14">
          <cell r="A14">
            <v>12</v>
          </cell>
          <cell r="B14" t="str">
            <v>Algeria</v>
          </cell>
          <cell r="C14">
            <v>960.55307000000005</v>
          </cell>
          <cell r="D14">
            <v>0</v>
          </cell>
          <cell r="F14">
            <v>0</v>
          </cell>
          <cell r="G14">
            <v>960.55307000000005</v>
          </cell>
          <cell r="H14" t="str">
            <v xml:space="preserve">Algeria                       </v>
          </cell>
          <cell r="I14">
            <v>891005.29</v>
          </cell>
          <cell r="J14">
            <v>69547.78</v>
          </cell>
          <cell r="K14">
            <v>960553.07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434.62171999999998</v>
          </cell>
          <cell r="D16">
            <v>0</v>
          </cell>
          <cell r="F16">
            <v>0</v>
          </cell>
          <cell r="G16">
            <v>434.62171999999998</v>
          </cell>
          <cell r="H16" t="str">
            <v xml:space="preserve">Angola                        </v>
          </cell>
          <cell r="I16">
            <v>379549.74</v>
          </cell>
          <cell r="J16">
            <v>55071.98</v>
          </cell>
          <cell r="K16">
            <v>434621.72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1003.5289700000001</v>
          </cell>
          <cell r="D18">
            <v>0</v>
          </cell>
          <cell r="F18">
            <v>0</v>
          </cell>
          <cell r="G18">
            <v>1003.5289700000001</v>
          </cell>
          <cell r="H18" t="str">
            <v xml:space="preserve">Argentina                     </v>
          </cell>
          <cell r="I18">
            <v>699354.13</v>
          </cell>
          <cell r="J18">
            <v>304174.84000000003</v>
          </cell>
          <cell r="K18">
            <v>1003528.97</v>
          </cell>
        </row>
        <row r="19">
          <cell r="A19">
            <v>51</v>
          </cell>
          <cell r="B19" t="str">
            <v>Armenia</v>
          </cell>
          <cell r="C19">
            <v>1099.38546</v>
          </cell>
          <cell r="D19">
            <v>0</v>
          </cell>
          <cell r="F19">
            <v>0</v>
          </cell>
          <cell r="G19">
            <v>1099.38546</v>
          </cell>
          <cell r="H19" t="str">
            <v xml:space="preserve">Armenia                       </v>
          </cell>
          <cell r="I19">
            <v>883040.66</v>
          </cell>
          <cell r="J19">
            <v>216344.8</v>
          </cell>
          <cell r="K19">
            <v>1099385.46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1170.92866</v>
          </cell>
          <cell r="D22">
            <v>0</v>
          </cell>
          <cell r="F22">
            <v>0</v>
          </cell>
          <cell r="G22">
            <v>1170.92866</v>
          </cell>
          <cell r="H22" t="str">
            <v xml:space="preserve">Azerbaijan                    </v>
          </cell>
          <cell r="I22">
            <v>439679.26</v>
          </cell>
          <cell r="J22">
            <v>731249.4</v>
          </cell>
          <cell r="K22">
            <v>1170928.6599999999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551.55604000000005</v>
          </cell>
          <cell r="D25">
            <v>0</v>
          </cell>
          <cell r="F25">
            <v>0</v>
          </cell>
          <cell r="G25">
            <v>551.55604000000005</v>
          </cell>
          <cell r="H25" t="str">
            <v xml:space="preserve">Bangladesh                    </v>
          </cell>
          <cell r="I25">
            <v>534515.41</v>
          </cell>
          <cell r="J25">
            <v>17040.63</v>
          </cell>
          <cell r="K25">
            <v>551556.04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500.97546</v>
          </cell>
          <cell r="D27">
            <v>0</v>
          </cell>
          <cell r="F27">
            <v>0</v>
          </cell>
          <cell r="G27">
            <v>500.97546</v>
          </cell>
          <cell r="H27" t="str">
            <v xml:space="preserve">Belarus                       </v>
          </cell>
          <cell r="I27">
            <v>500975.46</v>
          </cell>
          <cell r="K27">
            <v>500975.46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51.399889999999999</v>
          </cell>
          <cell r="D29">
            <v>0</v>
          </cell>
          <cell r="F29">
            <v>0</v>
          </cell>
          <cell r="G29">
            <v>51.399889999999999</v>
          </cell>
          <cell r="H29" t="str">
            <v xml:space="preserve">Belize                        </v>
          </cell>
          <cell r="I29">
            <v>51399.89</v>
          </cell>
          <cell r="K29">
            <v>51399.89</v>
          </cell>
        </row>
        <row r="30">
          <cell r="A30">
            <v>204</v>
          </cell>
          <cell r="B30" t="str">
            <v>Benin</v>
          </cell>
          <cell r="C30">
            <v>269.15355999999997</v>
          </cell>
          <cell r="D30">
            <v>0</v>
          </cell>
          <cell r="F30">
            <v>0</v>
          </cell>
          <cell r="G30">
            <v>269.15355999999997</v>
          </cell>
          <cell r="H30" t="str">
            <v xml:space="preserve">Benin                         </v>
          </cell>
          <cell r="I30">
            <v>269153.56</v>
          </cell>
          <cell r="K30">
            <v>269153.56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495.28782000000001</v>
          </cell>
          <cell r="D32">
            <v>0</v>
          </cell>
          <cell r="F32">
            <v>0</v>
          </cell>
          <cell r="G32">
            <v>495.28782000000001</v>
          </cell>
          <cell r="H32" t="str">
            <v xml:space="preserve">Bolivia                       </v>
          </cell>
          <cell r="I32">
            <v>449955.82</v>
          </cell>
          <cell r="J32">
            <v>45332</v>
          </cell>
          <cell r="K32">
            <v>495287.82</v>
          </cell>
        </row>
        <row r="33">
          <cell r="A33">
            <v>70</v>
          </cell>
          <cell r="B33" t="str">
            <v>Bosnia and Herzegovina</v>
          </cell>
          <cell r="C33">
            <v>709.52425999999991</v>
          </cell>
          <cell r="D33">
            <v>0</v>
          </cell>
          <cell r="F33">
            <v>0</v>
          </cell>
          <cell r="G33">
            <v>709.52425999999991</v>
          </cell>
          <cell r="H33" t="str">
            <v xml:space="preserve">Bosnia and Herzegovina        </v>
          </cell>
          <cell r="I33">
            <v>607961.48</v>
          </cell>
          <cell r="J33">
            <v>101562.78</v>
          </cell>
          <cell r="K33">
            <v>709524.26</v>
          </cell>
        </row>
        <row r="34">
          <cell r="A34">
            <v>72</v>
          </cell>
          <cell r="B34" t="str">
            <v>Botswana</v>
          </cell>
          <cell r="C34">
            <v>263.03699999999998</v>
          </cell>
          <cell r="D34">
            <v>0</v>
          </cell>
          <cell r="F34">
            <v>0</v>
          </cell>
          <cell r="G34">
            <v>263.03699999999998</v>
          </cell>
          <cell r="H34" t="str">
            <v xml:space="preserve">Botswana                      </v>
          </cell>
          <cell r="I34">
            <v>263037</v>
          </cell>
          <cell r="J34">
            <v>0</v>
          </cell>
          <cell r="K34">
            <v>263037</v>
          </cell>
        </row>
        <row r="35">
          <cell r="A35">
            <v>76</v>
          </cell>
          <cell r="B35" t="str">
            <v>Brazil</v>
          </cell>
          <cell r="C35">
            <v>1094.34482</v>
          </cell>
          <cell r="D35">
            <v>0</v>
          </cell>
          <cell r="F35">
            <v>0</v>
          </cell>
          <cell r="G35">
            <v>1094.34482</v>
          </cell>
          <cell r="H35" t="str">
            <v xml:space="preserve">Brazil                        </v>
          </cell>
          <cell r="I35">
            <v>1089220.82</v>
          </cell>
          <cell r="J35">
            <v>5124</v>
          </cell>
          <cell r="K35">
            <v>1094344.82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751.21336999999994</v>
          </cell>
          <cell r="D37">
            <v>0</v>
          </cell>
          <cell r="F37">
            <v>0</v>
          </cell>
          <cell r="G37">
            <v>751.21336999999994</v>
          </cell>
          <cell r="H37" t="str">
            <v xml:space="preserve">Bulgaria                      </v>
          </cell>
          <cell r="I37">
            <v>748465.25</v>
          </cell>
          <cell r="J37">
            <v>2748.12</v>
          </cell>
          <cell r="K37">
            <v>751213.37</v>
          </cell>
        </row>
        <row r="38">
          <cell r="A38">
            <v>854</v>
          </cell>
          <cell r="B38" t="str">
            <v>Burkina Faso</v>
          </cell>
          <cell r="C38">
            <v>535.57116000000008</v>
          </cell>
          <cell r="D38">
            <v>0</v>
          </cell>
          <cell r="F38">
            <v>0</v>
          </cell>
          <cell r="G38">
            <v>535.57116000000008</v>
          </cell>
          <cell r="H38" t="str">
            <v xml:space="preserve">Burkina Faso                  </v>
          </cell>
          <cell r="I38">
            <v>535571.16</v>
          </cell>
          <cell r="J38">
            <v>0</v>
          </cell>
          <cell r="K38">
            <v>535571.16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614.13774000000001</v>
          </cell>
          <cell r="D40">
            <v>0</v>
          </cell>
          <cell r="F40">
            <v>0</v>
          </cell>
          <cell r="G40">
            <v>614.13774000000001</v>
          </cell>
          <cell r="H40" t="str">
            <v xml:space="preserve">Cameroon                      </v>
          </cell>
          <cell r="I40">
            <v>452997.84</v>
          </cell>
          <cell r="J40">
            <v>161139.9</v>
          </cell>
          <cell r="K40">
            <v>614137.74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364.59179999999998</v>
          </cell>
          <cell r="D44">
            <v>0</v>
          </cell>
          <cell r="F44">
            <v>0</v>
          </cell>
          <cell r="G44">
            <v>364.59179999999998</v>
          </cell>
          <cell r="H44" t="str">
            <v xml:space="preserve">Central African Republic      </v>
          </cell>
          <cell r="I44">
            <v>364591.8</v>
          </cell>
          <cell r="K44">
            <v>364591.8</v>
          </cell>
        </row>
        <row r="45">
          <cell r="A45">
            <v>148</v>
          </cell>
          <cell r="B45" t="str">
            <v>Chad</v>
          </cell>
          <cell r="C45">
            <v>90.557220000000001</v>
          </cell>
          <cell r="D45">
            <v>0</v>
          </cell>
          <cell r="F45">
            <v>0</v>
          </cell>
          <cell r="G45">
            <v>90.557220000000001</v>
          </cell>
          <cell r="H45" t="str">
            <v xml:space="preserve">Chad                          </v>
          </cell>
          <cell r="I45">
            <v>90557.22</v>
          </cell>
          <cell r="K45">
            <v>90557.22</v>
          </cell>
        </row>
        <row r="46">
          <cell r="A46">
            <v>152</v>
          </cell>
          <cell r="B46" t="str">
            <v>Chile</v>
          </cell>
          <cell r="C46">
            <v>523.95472999999993</v>
          </cell>
          <cell r="D46">
            <v>0</v>
          </cell>
          <cell r="F46">
            <v>0</v>
          </cell>
          <cell r="G46">
            <v>523.95472999999993</v>
          </cell>
          <cell r="H46" t="str">
            <v xml:space="preserve">Chile                         </v>
          </cell>
          <cell r="I46">
            <v>523954.73</v>
          </cell>
          <cell r="K46">
            <v>523954.73</v>
          </cell>
        </row>
        <row r="47">
          <cell r="A47">
            <v>156</v>
          </cell>
          <cell r="B47" t="str">
            <v>China</v>
          </cell>
          <cell r="C47">
            <v>1494.99955</v>
          </cell>
          <cell r="D47">
            <v>0</v>
          </cell>
          <cell r="F47">
            <v>0</v>
          </cell>
          <cell r="G47">
            <v>1494.99955</v>
          </cell>
          <cell r="H47" t="str">
            <v xml:space="preserve">China                         </v>
          </cell>
          <cell r="I47">
            <v>1267378.8700000001</v>
          </cell>
          <cell r="J47">
            <v>227620.68</v>
          </cell>
          <cell r="K47">
            <v>1494999.55</v>
          </cell>
        </row>
        <row r="48">
          <cell r="A48">
            <v>170</v>
          </cell>
          <cell r="B48" t="str">
            <v>Colombia</v>
          </cell>
          <cell r="C48">
            <v>637.27382999999998</v>
          </cell>
          <cell r="D48">
            <v>0</v>
          </cell>
          <cell r="F48">
            <v>0</v>
          </cell>
          <cell r="G48">
            <v>637.27382999999998</v>
          </cell>
          <cell r="H48" t="str">
            <v xml:space="preserve">Colombia                      </v>
          </cell>
          <cell r="I48">
            <v>513299.07</v>
          </cell>
          <cell r="J48">
            <v>123974.76</v>
          </cell>
          <cell r="K48">
            <v>637273.82999999996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510.23340000000002</v>
          </cell>
          <cell r="D51">
            <v>0</v>
          </cell>
          <cell r="F51">
            <v>0</v>
          </cell>
          <cell r="G51">
            <v>510.23340000000002</v>
          </cell>
          <cell r="H51" t="str">
            <v xml:space="preserve">Costa Rica                    </v>
          </cell>
          <cell r="I51">
            <v>510233.4</v>
          </cell>
          <cell r="J51">
            <v>0</v>
          </cell>
          <cell r="K51">
            <v>510233.4</v>
          </cell>
        </row>
        <row r="52">
          <cell r="A52">
            <v>384</v>
          </cell>
          <cell r="B52" t="str">
            <v>Cote d'Ivoire</v>
          </cell>
          <cell r="C52">
            <v>409.45158000000004</v>
          </cell>
          <cell r="D52">
            <v>0</v>
          </cell>
          <cell r="F52">
            <v>0</v>
          </cell>
          <cell r="G52">
            <v>409.45158000000004</v>
          </cell>
          <cell r="H52" t="str">
            <v xml:space="preserve">Côte d'Ivoire                 </v>
          </cell>
          <cell r="I52">
            <v>409451.58</v>
          </cell>
          <cell r="K52">
            <v>409451.58</v>
          </cell>
        </row>
        <row r="53">
          <cell r="A53">
            <v>191</v>
          </cell>
          <cell r="B53" t="str">
            <v>Croatia</v>
          </cell>
          <cell r="C53">
            <v>320.12736000000001</v>
          </cell>
          <cell r="D53">
            <v>0</v>
          </cell>
          <cell r="F53">
            <v>0</v>
          </cell>
          <cell r="G53">
            <v>320.12736000000001</v>
          </cell>
          <cell r="H53" t="str">
            <v xml:space="preserve">Croatia                       </v>
          </cell>
          <cell r="I53">
            <v>301002.38</v>
          </cell>
          <cell r="J53">
            <v>19124.98</v>
          </cell>
          <cell r="K53">
            <v>320127.35999999999</v>
          </cell>
        </row>
        <row r="54">
          <cell r="A54">
            <v>192</v>
          </cell>
          <cell r="B54" t="str">
            <v>Cuba</v>
          </cell>
          <cell r="C54">
            <v>1685.8311199999998</v>
          </cell>
          <cell r="D54">
            <v>0</v>
          </cell>
          <cell r="F54">
            <v>0</v>
          </cell>
          <cell r="G54">
            <v>1685.8311199999998</v>
          </cell>
          <cell r="H54" t="str">
            <v xml:space="preserve">Cuba                          </v>
          </cell>
          <cell r="I54">
            <v>1176810.92</v>
          </cell>
          <cell r="J54">
            <v>509020.2</v>
          </cell>
          <cell r="K54">
            <v>1685831.12</v>
          </cell>
        </row>
        <row r="55">
          <cell r="A55">
            <v>196</v>
          </cell>
          <cell r="B55" t="str">
            <v>Cyprus</v>
          </cell>
          <cell r="C55">
            <v>14.11408</v>
          </cell>
          <cell r="D55">
            <v>0</v>
          </cell>
          <cell r="F55">
            <v>0</v>
          </cell>
          <cell r="G55">
            <v>14.11408</v>
          </cell>
          <cell r="H55" t="str">
            <v xml:space="preserve">Cyprus                        </v>
          </cell>
          <cell r="I55">
            <v>14114.08</v>
          </cell>
          <cell r="K55">
            <v>14114.08</v>
          </cell>
        </row>
        <row r="56">
          <cell r="A56">
            <v>203</v>
          </cell>
          <cell r="B56" t="str">
            <v>Czech Republic</v>
          </cell>
          <cell r="C56">
            <v>117.80691</v>
          </cell>
          <cell r="D56">
            <v>0</v>
          </cell>
          <cell r="F56">
            <v>0</v>
          </cell>
          <cell r="G56">
            <v>117.80691</v>
          </cell>
          <cell r="H56" t="str">
            <v xml:space="preserve">Czech Republic                </v>
          </cell>
          <cell r="I56">
            <v>89322.48</v>
          </cell>
          <cell r="J56">
            <v>28484.43</v>
          </cell>
          <cell r="K56">
            <v>117806.91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564.50430000000006</v>
          </cell>
          <cell r="D58">
            <v>0</v>
          </cell>
          <cell r="F58">
            <v>0</v>
          </cell>
          <cell r="G58">
            <v>564.50430000000006</v>
          </cell>
          <cell r="H58" t="str">
            <v xml:space="preserve">Democratic Rep. of the Congo  </v>
          </cell>
          <cell r="I58">
            <v>564504.30000000005</v>
          </cell>
          <cell r="J58">
            <v>0</v>
          </cell>
          <cell r="K58">
            <v>564504.30000000005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85.386119999999991</v>
          </cell>
          <cell r="D62">
            <v>0</v>
          </cell>
          <cell r="F62">
            <v>0</v>
          </cell>
          <cell r="G62">
            <v>85.386119999999991</v>
          </cell>
          <cell r="H62" t="str">
            <v xml:space="preserve">Dominican Republic            </v>
          </cell>
          <cell r="I62">
            <v>67386.12</v>
          </cell>
          <cell r="J62">
            <v>18000</v>
          </cell>
          <cell r="K62">
            <v>85386.12</v>
          </cell>
        </row>
        <row r="63">
          <cell r="A63">
            <v>218</v>
          </cell>
          <cell r="B63" t="str">
            <v>Ecuador</v>
          </cell>
          <cell r="C63">
            <v>429.31002999999998</v>
          </cell>
          <cell r="D63">
            <v>0</v>
          </cell>
          <cell r="F63">
            <v>0</v>
          </cell>
          <cell r="G63">
            <v>429.31002999999998</v>
          </cell>
          <cell r="H63" t="str">
            <v xml:space="preserve">Ecuador                       </v>
          </cell>
          <cell r="I63">
            <v>423895.06</v>
          </cell>
          <cell r="J63">
            <v>5414.97</v>
          </cell>
          <cell r="K63">
            <v>429310.03</v>
          </cell>
        </row>
        <row r="64">
          <cell r="A64">
            <v>818</v>
          </cell>
          <cell r="B64" t="str">
            <v>Egypt</v>
          </cell>
          <cell r="C64">
            <v>872.92420000000004</v>
          </cell>
          <cell r="D64">
            <v>0</v>
          </cell>
          <cell r="F64">
            <v>0</v>
          </cell>
          <cell r="G64">
            <v>872.92420000000004</v>
          </cell>
          <cell r="H64" t="str">
            <v xml:space="preserve">Egypt                         </v>
          </cell>
          <cell r="I64">
            <v>837287.05</v>
          </cell>
          <cell r="J64">
            <v>35637.15</v>
          </cell>
          <cell r="K64">
            <v>872924.2</v>
          </cell>
        </row>
        <row r="65">
          <cell r="A65">
            <v>222</v>
          </cell>
          <cell r="B65" t="str">
            <v>El Salvador</v>
          </cell>
          <cell r="C65">
            <v>570.30984999999998</v>
          </cell>
          <cell r="D65">
            <v>0</v>
          </cell>
          <cell r="F65">
            <v>0</v>
          </cell>
          <cell r="G65">
            <v>570.30984999999998</v>
          </cell>
          <cell r="H65" t="str">
            <v xml:space="preserve">El Salvador                   </v>
          </cell>
          <cell r="I65">
            <v>570309.85</v>
          </cell>
          <cell r="J65">
            <v>0</v>
          </cell>
          <cell r="K65">
            <v>570309.85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317.91113999999999</v>
          </cell>
          <cell r="D67">
            <v>0</v>
          </cell>
          <cell r="F67">
            <v>0</v>
          </cell>
          <cell r="G67">
            <v>317.91113999999999</v>
          </cell>
          <cell r="H67" t="str">
            <v xml:space="preserve">Eritrea                       </v>
          </cell>
          <cell r="I67">
            <v>317911.14</v>
          </cell>
          <cell r="K67">
            <v>317911.14</v>
          </cell>
        </row>
        <row r="68">
          <cell r="A68">
            <v>233</v>
          </cell>
          <cell r="B68" t="str">
            <v>Estonia</v>
          </cell>
          <cell r="C68">
            <v>1682.42869</v>
          </cell>
          <cell r="D68">
            <v>0</v>
          </cell>
          <cell r="F68">
            <v>0</v>
          </cell>
          <cell r="G68">
            <v>1682.42869</v>
          </cell>
          <cell r="H68" t="str">
            <v xml:space="preserve">Estonia                       </v>
          </cell>
          <cell r="I68">
            <v>347992.88</v>
          </cell>
          <cell r="J68">
            <v>1334435.81</v>
          </cell>
          <cell r="K68">
            <v>1682428.69</v>
          </cell>
        </row>
        <row r="69">
          <cell r="A69">
            <v>231</v>
          </cell>
          <cell r="B69" t="str">
            <v>Ethiopia</v>
          </cell>
          <cell r="C69">
            <v>2013.7137897</v>
          </cell>
          <cell r="D69">
            <v>0</v>
          </cell>
          <cell r="F69">
            <v>0</v>
          </cell>
          <cell r="G69">
            <v>2013.7137897</v>
          </cell>
          <cell r="H69" t="str">
            <v xml:space="preserve">Ethiopia                      </v>
          </cell>
          <cell r="I69">
            <v>678898.04980000004</v>
          </cell>
          <cell r="J69">
            <v>1334815.7398999999</v>
          </cell>
          <cell r="K69">
            <v>2013713.7897000001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81.860860000000002</v>
          </cell>
          <cell r="D74">
            <v>0</v>
          </cell>
          <cell r="F74">
            <v>0</v>
          </cell>
          <cell r="G74">
            <v>81.860860000000002</v>
          </cell>
          <cell r="H74" t="str">
            <v xml:space="preserve">Gabon                         </v>
          </cell>
          <cell r="I74">
            <v>81860.86</v>
          </cell>
          <cell r="J74">
            <v>0</v>
          </cell>
          <cell r="K74">
            <v>81860.86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557.91893000000005</v>
          </cell>
          <cell r="D76">
            <v>0</v>
          </cell>
          <cell r="F76">
            <v>0</v>
          </cell>
          <cell r="G76">
            <v>557.91893000000005</v>
          </cell>
          <cell r="H76" t="str">
            <v xml:space="preserve">Georgia                       </v>
          </cell>
          <cell r="I76">
            <v>557918.93000000005</v>
          </cell>
          <cell r="K76">
            <v>557918.93000000005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481.71641</v>
          </cell>
          <cell r="D78">
            <v>0</v>
          </cell>
          <cell r="F78">
            <v>0</v>
          </cell>
          <cell r="G78">
            <v>481.71641</v>
          </cell>
          <cell r="H78" t="str">
            <v xml:space="preserve">Ghana                         </v>
          </cell>
          <cell r="I78">
            <v>398285.55</v>
          </cell>
          <cell r="J78">
            <v>83430.86</v>
          </cell>
          <cell r="K78">
            <v>481716.41</v>
          </cell>
        </row>
        <row r="79">
          <cell r="A79">
            <v>300</v>
          </cell>
          <cell r="B79" t="str">
            <v>Greece</v>
          </cell>
          <cell r="C79">
            <v>94.887820000000005</v>
          </cell>
          <cell r="D79">
            <v>0</v>
          </cell>
          <cell r="F79">
            <v>0</v>
          </cell>
          <cell r="G79">
            <v>94.887820000000005</v>
          </cell>
          <cell r="H79" t="str">
            <v xml:space="preserve">Greece                        </v>
          </cell>
          <cell r="I79">
            <v>94887.82</v>
          </cell>
          <cell r="K79">
            <v>94887.82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548.96425929999998</v>
          </cell>
          <cell r="D81">
            <v>0</v>
          </cell>
          <cell r="F81">
            <v>0</v>
          </cell>
          <cell r="G81">
            <v>548.96425929999998</v>
          </cell>
          <cell r="H81" t="str">
            <v xml:space="preserve">Guatemala                     </v>
          </cell>
          <cell r="I81">
            <v>548964.25930000003</v>
          </cell>
          <cell r="J81">
            <v>0</v>
          </cell>
          <cell r="K81">
            <v>548964.25930000003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141.13807999999997</v>
          </cell>
          <cell r="D85">
            <v>0</v>
          </cell>
          <cell r="F85">
            <v>0</v>
          </cell>
          <cell r="G85">
            <v>141.13807999999997</v>
          </cell>
          <cell r="H85" t="str">
            <v xml:space="preserve">Haiti                         </v>
          </cell>
          <cell r="I85">
            <v>141138.07999999999</v>
          </cell>
          <cell r="J85">
            <v>0</v>
          </cell>
          <cell r="K85">
            <v>141138.07999999999</v>
          </cell>
        </row>
        <row r="86">
          <cell r="A86">
            <v>340</v>
          </cell>
          <cell r="B86" t="str">
            <v>Honduras</v>
          </cell>
          <cell r="C86">
            <v>455.99840999999998</v>
          </cell>
          <cell r="D86">
            <v>0</v>
          </cell>
          <cell r="F86">
            <v>0</v>
          </cell>
          <cell r="G86">
            <v>455.99840999999998</v>
          </cell>
          <cell r="H86" t="str">
            <v xml:space="preserve">Honduras                      </v>
          </cell>
          <cell r="I86">
            <v>445666.27</v>
          </cell>
          <cell r="J86">
            <v>10332.14</v>
          </cell>
          <cell r="K86">
            <v>455998.41</v>
          </cell>
        </row>
        <row r="87">
          <cell r="A87">
            <v>348</v>
          </cell>
          <cell r="B87" t="str">
            <v>Hungary</v>
          </cell>
          <cell r="C87">
            <v>127.93268999999999</v>
          </cell>
          <cell r="D87">
            <v>0</v>
          </cell>
          <cell r="F87">
            <v>0</v>
          </cell>
          <cell r="G87">
            <v>127.93268999999999</v>
          </cell>
          <cell r="H87" t="str">
            <v xml:space="preserve">Hungary                       </v>
          </cell>
          <cell r="I87">
            <v>79923.289999999994</v>
          </cell>
          <cell r="J87">
            <v>48009.4</v>
          </cell>
          <cell r="K87">
            <v>127932.69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658.38460999999995</v>
          </cell>
          <cell r="D90">
            <v>0</v>
          </cell>
          <cell r="F90">
            <v>0</v>
          </cell>
          <cell r="G90">
            <v>658.38460999999995</v>
          </cell>
          <cell r="H90" t="str">
            <v xml:space="preserve">Indonesia                     </v>
          </cell>
          <cell r="I90">
            <v>658384.61</v>
          </cell>
          <cell r="J90">
            <v>0</v>
          </cell>
          <cell r="K90">
            <v>658384.61</v>
          </cell>
        </row>
        <row r="91">
          <cell r="A91">
            <v>364</v>
          </cell>
          <cell r="B91" t="str">
            <v>Iran, Islamic Republic</v>
          </cell>
          <cell r="C91">
            <v>432.73366999999996</v>
          </cell>
          <cell r="D91">
            <v>0</v>
          </cell>
          <cell r="F91">
            <v>0</v>
          </cell>
          <cell r="G91">
            <v>432.73366999999996</v>
          </cell>
          <cell r="H91" t="str">
            <v xml:space="preserve">Iran, Islamic Republic of     </v>
          </cell>
          <cell r="I91">
            <v>279148.93</v>
          </cell>
          <cell r="J91">
            <v>153584.74</v>
          </cell>
          <cell r="K91">
            <v>432733.67</v>
          </cell>
        </row>
        <row r="92">
          <cell r="A92">
            <v>368</v>
          </cell>
          <cell r="B92" t="str">
            <v>Iraq</v>
          </cell>
          <cell r="C92">
            <v>358.13173</v>
          </cell>
          <cell r="D92">
            <v>0</v>
          </cell>
          <cell r="F92">
            <v>0</v>
          </cell>
          <cell r="G92">
            <v>358.13173</v>
          </cell>
          <cell r="H92" t="str">
            <v xml:space="preserve">Iraq                          </v>
          </cell>
          <cell r="I92">
            <v>358131.73</v>
          </cell>
          <cell r="J92">
            <v>0</v>
          </cell>
          <cell r="K92">
            <v>358131.73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223.09726999999998</v>
          </cell>
          <cell r="D94">
            <v>0</v>
          </cell>
          <cell r="F94">
            <v>0</v>
          </cell>
          <cell r="G94">
            <v>223.09726999999998</v>
          </cell>
          <cell r="H94" t="str">
            <v xml:space="preserve">Israel                        </v>
          </cell>
          <cell r="I94">
            <v>223097.27</v>
          </cell>
          <cell r="J94">
            <v>0</v>
          </cell>
          <cell r="K94">
            <v>223097.27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180.25726</v>
          </cell>
          <cell r="D96">
            <v>0</v>
          </cell>
          <cell r="F96">
            <v>0</v>
          </cell>
          <cell r="G96">
            <v>180.25726</v>
          </cell>
          <cell r="H96" t="str">
            <v xml:space="preserve">Jamaica                       </v>
          </cell>
          <cell r="I96">
            <v>180257.26</v>
          </cell>
          <cell r="K96">
            <v>180257.26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930.30360999999994</v>
          </cell>
          <cell r="D98">
            <v>0</v>
          </cell>
          <cell r="F98">
            <v>0</v>
          </cell>
          <cell r="G98">
            <v>930.30360999999994</v>
          </cell>
          <cell r="H98" t="str">
            <v xml:space="preserve">Jordan                        </v>
          </cell>
          <cell r="I98">
            <v>901219.75</v>
          </cell>
          <cell r="J98">
            <v>29083.86</v>
          </cell>
          <cell r="K98">
            <v>930303.61</v>
          </cell>
        </row>
        <row r="99">
          <cell r="A99">
            <v>398</v>
          </cell>
          <cell r="B99" t="str">
            <v>Kazakhstan</v>
          </cell>
          <cell r="C99">
            <v>348.12565000000001</v>
          </cell>
          <cell r="D99">
            <v>0</v>
          </cell>
          <cell r="F99">
            <v>0</v>
          </cell>
          <cell r="G99">
            <v>348.12565000000001</v>
          </cell>
          <cell r="H99" t="str">
            <v xml:space="preserve">Kazakhstan                    </v>
          </cell>
          <cell r="I99">
            <v>348125.65</v>
          </cell>
          <cell r="J99">
            <v>0</v>
          </cell>
          <cell r="K99">
            <v>348125.65</v>
          </cell>
        </row>
        <row r="100">
          <cell r="A100">
            <v>404</v>
          </cell>
          <cell r="B100" t="str">
            <v>Kenya</v>
          </cell>
          <cell r="C100">
            <v>809.1314000000001</v>
          </cell>
          <cell r="D100">
            <v>0</v>
          </cell>
          <cell r="F100">
            <v>0</v>
          </cell>
          <cell r="G100">
            <v>809.1314000000001</v>
          </cell>
          <cell r="H100" t="str">
            <v xml:space="preserve">Kenya                         </v>
          </cell>
          <cell r="I100">
            <v>807161.4</v>
          </cell>
          <cell r="J100">
            <v>1970</v>
          </cell>
          <cell r="K100">
            <v>809131.4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232.84092000000001</v>
          </cell>
          <cell r="D102">
            <v>0</v>
          </cell>
          <cell r="F102">
            <v>0</v>
          </cell>
          <cell r="G102">
            <v>232.84092000000001</v>
          </cell>
          <cell r="H102" t="str">
            <v xml:space="preserve">Kuwait                        </v>
          </cell>
          <cell r="I102">
            <v>232840.92</v>
          </cell>
          <cell r="J102">
            <v>0</v>
          </cell>
          <cell r="K102">
            <v>232840.92</v>
          </cell>
        </row>
        <row r="103">
          <cell r="A103">
            <v>417</v>
          </cell>
          <cell r="B103" t="str">
            <v>Kyrgyzstan</v>
          </cell>
          <cell r="C103">
            <v>602.75677000000007</v>
          </cell>
          <cell r="D103">
            <v>0</v>
          </cell>
          <cell r="F103">
            <v>0</v>
          </cell>
          <cell r="G103">
            <v>602.75677000000007</v>
          </cell>
          <cell r="H103" t="str">
            <v xml:space="preserve">Kyrgyzstan                    </v>
          </cell>
          <cell r="I103">
            <v>602756.77</v>
          </cell>
          <cell r="J103">
            <v>0</v>
          </cell>
          <cell r="K103">
            <v>602756.77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521.44781999999998</v>
          </cell>
          <cell r="D105">
            <v>0</v>
          </cell>
          <cell r="F105">
            <v>0</v>
          </cell>
          <cell r="G105">
            <v>521.44781999999998</v>
          </cell>
          <cell r="H105" t="str">
            <v xml:space="preserve">Latvia                        </v>
          </cell>
          <cell r="I105">
            <v>306077.17</v>
          </cell>
          <cell r="J105">
            <v>215370.65</v>
          </cell>
          <cell r="K105">
            <v>521447.82</v>
          </cell>
        </row>
        <row r="106">
          <cell r="A106">
            <v>422</v>
          </cell>
          <cell r="B106" t="str">
            <v>Lebanon</v>
          </cell>
          <cell r="C106">
            <v>791.87265000000002</v>
          </cell>
          <cell r="D106">
            <v>0</v>
          </cell>
          <cell r="F106">
            <v>0</v>
          </cell>
          <cell r="G106">
            <v>791.87265000000002</v>
          </cell>
          <cell r="H106" t="str">
            <v xml:space="preserve">Lebanon                       </v>
          </cell>
          <cell r="I106">
            <v>791872.65</v>
          </cell>
          <cell r="K106">
            <v>791872.65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334.32343000000003</v>
          </cell>
          <cell r="D109">
            <v>0</v>
          </cell>
          <cell r="F109">
            <v>0</v>
          </cell>
          <cell r="G109">
            <v>334.32343000000003</v>
          </cell>
          <cell r="H109" t="str">
            <v xml:space="preserve">Libyan Arab Jamahiriya        </v>
          </cell>
          <cell r="I109">
            <v>301956.15000000002</v>
          </cell>
          <cell r="J109">
            <v>32367.279999999999</v>
          </cell>
          <cell r="K109">
            <v>334323.43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903.37589000000003</v>
          </cell>
          <cell r="D111">
            <v>0</v>
          </cell>
          <cell r="F111">
            <v>0</v>
          </cell>
          <cell r="G111">
            <v>903.37589000000003</v>
          </cell>
          <cell r="H111" t="str">
            <v xml:space="preserve">Lithuania                     </v>
          </cell>
          <cell r="I111">
            <v>487532.53</v>
          </cell>
          <cell r="J111">
            <v>415843.36</v>
          </cell>
          <cell r="K111">
            <v>903375.89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530.1635397</v>
          </cell>
          <cell r="D113">
            <v>0</v>
          </cell>
          <cell r="F113">
            <v>0</v>
          </cell>
          <cell r="G113">
            <v>530.1635397</v>
          </cell>
          <cell r="H113" t="str">
            <v xml:space="preserve">Madagascar                    </v>
          </cell>
          <cell r="I113">
            <v>530163.53969999996</v>
          </cell>
          <cell r="J113">
            <v>0</v>
          </cell>
          <cell r="K113">
            <v>530163.53969999996</v>
          </cell>
        </row>
        <row r="114">
          <cell r="A114">
            <v>454</v>
          </cell>
          <cell r="B114" t="str">
            <v>Malawi</v>
          </cell>
          <cell r="C114">
            <v>9.4916299999999989</v>
          </cell>
          <cell r="D114">
            <v>0</v>
          </cell>
          <cell r="F114">
            <v>0</v>
          </cell>
          <cell r="G114">
            <v>9.4916299999999989</v>
          </cell>
          <cell r="H114" t="str">
            <v xml:space="preserve">Malawi                        </v>
          </cell>
          <cell r="I114">
            <v>9491.6299999999992</v>
          </cell>
          <cell r="K114">
            <v>9491.6299999999992</v>
          </cell>
        </row>
        <row r="115">
          <cell r="A115">
            <v>458</v>
          </cell>
          <cell r="B115" t="str">
            <v>Malaysia</v>
          </cell>
          <cell r="C115">
            <v>582.72550999999999</v>
          </cell>
          <cell r="D115">
            <v>0</v>
          </cell>
          <cell r="F115">
            <v>0</v>
          </cell>
          <cell r="G115">
            <v>582.72550999999999</v>
          </cell>
          <cell r="H115" t="str">
            <v xml:space="preserve">Malaysia                      </v>
          </cell>
          <cell r="I115">
            <v>582725.51</v>
          </cell>
          <cell r="K115">
            <v>582725.51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529.87691000000007</v>
          </cell>
          <cell r="D117">
            <v>0</v>
          </cell>
          <cell r="F117">
            <v>0</v>
          </cell>
          <cell r="G117">
            <v>529.87691000000007</v>
          </cell>
          <cell r="H117" t="str">
            <v xml:space="preserve">Mali                          </v>
          </cell>
          <cell r="I117">
            <v>529876.91</v>
          </cell>
          <cell r="K117">
            <v>529876.91</v>
          </cell>
        </row>
        <row r="118">
          <cell r="A118">
            <v>470</v>
          </cell>
          <cell r="B118" t="str">
            <v>Malta</v>
          </cell>
          <cell r="C118">
            <v>321.09133000000003</v>
          </cell>
          <cell r="D118">
            <v>0</v>
          </cell>
          <cell r="F118">
            <v>0</v>
          </cell>
          <cell r="G118">
            <v>321.09133000000003</v>
          </cell>
          <cell r="H118" t="str">
            <v xml:space="preserve">Malta                         </v>
          </cell>
          <cell r="I118">
            <v>321091.33</v>
          </cell>
          <cell r="K118">
            <v>321091.33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154.5421</v>
          </cell>
          <cell r="D120">
            <v>0</v>
          </cell>
          <cell r="F120">
            <v>0</v>
          </cell>
          <cell r="G120">
            <v>154.5421</v>
          </cell>
          <cell r="H120" t="str">
            <v xml:space="preserve">Mauritania                    </v>
          </cell>
          <cell r="I120">
            <v>154542.1</v>
          </cell>
          <cell r="K120">
            <v>154542.1</v>
          </cell>
        </row>
        <row r="121">
          <cell r="A121">
            <v>480</v>
          </cell>
          <cell r="B121" t="str">
            <v>Mauritius</v>
          </cell>
          <cell r="C121">
            <v>548.60897999999997</v>
          </cell>
          <cell r="D121">
            <v>0</v>
          </cell>
          <cell r="F121">
            <v>0</v>
          </cell>
          <cell r="G121">
            <v>548.60897999999997</v>
          </cell>
          <cell r="H121" t="str">
            <v xml:space="preserve">Mauritius                     </v>
          </cell>
          <cell r="I121">
            <v>548608.98</v>
          </cell>
          <cell r="J121">
            <v>0</v>
          </cell>
          <cell r="K121">
            <v>548608.98</v>
          </cell>
        </row>
        <row r="122">
          <cell r="A122">
            <v>484</v>
          </cell>
          <cell r="B122" t="str">
            <v>Mexico</v>
          </cell>
          <cell r="C122">
            <v>621.04544999999996</v>
          </cell>
          <cell r="D122">
            <v>0</v>
          </cell>
          <cell r="F122">
            <v>0</v>
          </cell>
          <cell r="G122">
            <v>621.04544999999996</v>
          </cell>
          <cell r="H122" t="str">
            <v xml:space="preserve">Mexico                        </v>
          </cell>
          <cell r="I122">
            <v>608225.19999999995</v>
          </cell>
          <cell r="J122">
            <v>12820.25</v>
          </cell>
          <cell r="K122">
            <v>621045.44999999995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583.12876000000006</v>
          </cell>
          <cell r="D124">
            <v>0</v>
          </cell>
          <cell r="F124">
            <v>0</v>
          </cell>
          <cell r="G124">
            <v>583.12876000000006</v>
          </cell>
          <cell r="H124" t="str">
            <v xml:space="preserve">Mongolia                      </v>
          </cell>
          <cell r="I124">
            <v>583128.76</v>
          </cell>
          <cell r="K124">
            <v>583128.76</v>
          </cell>
        </row>
        <row r="125">
          <cell r="A125">
            <v>499</v>
          </cell>
          <cell r="B125" t="str">
            <v>Montenegro</v>
          </cell>
          <cell r="C125">
            <v>424.66775999999999</v>
          </cell>
          <cell r="D125">
            <v>0</v>
          </cell>
          <cell r="F125">
            <v>0</v>
          </cell>
          <cell r="G125">
            <v>424.66775999999999</v>
          </cell>
          <cell r="H125" t="str">
            <v xml:space="preserve">Montenegro                    </v>
          </cell>
          <cell r="I125">
            <v>374667.76</v>
          </cell>
          <cell r="J125">
            <v>50000</v>
          </cell>
          <cell r="K125">
            <v>424667.76</v>
          </cell>
        </row>
        <row r="126">
          <cell r="A126">
            <v>504</v>
          </cell>
          <cell r="B126" t="str">
            <v>Morocco</v>
          </cell>
          <cell r="C126">
            <v>719.09140000000002</v>
          </cell>
          <cell r="D126">
            <v>0</v>
          </cell>
          <cell r="F126">
            <v>0</v>
          </cell>
          <cell r="G126">
            <v>719.09140000000002</v>
          </cell>
          <cell r="H126" t="str">
            <v xml:space="preserve">Morocco                       </v>
          </cell>
          <cell r="I126">
            <v>581943.18999999994</v>
          </cell>
          <cell r="J126">
            <v>137148.21</v>
          </cell>
          <cell r="K126">
            <v>719091.4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415.53203000000002</v>
          </cell>
          <cell r="D128">
            <v>0</v>
          </cell>
          <cell r="F128">
            <v>0</v>
          </cell>
          <cell r="G128">
            <v>415.53203000000002</v>
          </cell>
          <cell r="H128" t="str">
            <v xml:space="preserve">Myanmar                       </v>
          </cell>
          <cell r="I128">
            <v>415532.03</v>
          </cell>
          <cell r="K128">
            <v>415532.03</v>
          </cell>
        </row>
        <row r="129">
          <cell r="A129">
            <v>516</v>
          </cell>
          <cell r="B129" t="str">
            <v>Namibia</v>
          </cell>
          <cell r="C129">
            <v>489.67940999999996</v>
          </cell>
          <cell r="D129">
            <v>0</v>
          </cell>
          <cell r="F129">
            <v>0</v>
          </cell>
          <cell r="G129">
            <v>489.67940999999996</v>
          </cell>
          <cell r="H129" t="str">
            <v xml:space="preserve">Namibia                       </v>
          </cell>
          <cell r="I129">
            <v>489679.41</v>
          </cell>
          <cell r="K129">
            <v>489679.41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281.53487999999999</v>
          </cell>
          <cell r="D134">
            <v>0</v>
          </cell>
          <cell r="F134">
            <v>0</v>
          </cell>
          <cell r="G134">
            <v>281.53487999999999</v>
          </cell>
          <cell r="H134" t="str">
            <v xml:space="preserve">Nicaragua                     </v>
          </cell>
          <cell r="I134">
            <v>281534.88</v>
          </cell>
          <cell r="J134">
            <v>0</v>
          </cell>
          <cell r="K134">
            <v>281534.88</v>
          </cell>
        </row>
        <row r="135">
          <cell r="A135">
            <v>562</v>
          </cell>
          <cell r="B135" t="str">
            <v>Niger</v>
          </cell>
          <cell r="C135">
            <v>349.44403999999997</v>
          </cell>
          <cell r="D135">
            <v>0</v>
          </cell>
          <cell r="F135">
            <v>0</v>
          </cell>
          <cell r="G135">
            <v>349.44403999999997</v>
          </cell>
          <cell r="H135" t="str">
            <v xml:space="preserve">Niger                         </v>
          </cell>
          <cell r="I135">
            <v>349444.04</v>
          </cell>
          <cell r="K135">
            <v>349444.04</v>
          </cell>
        </row>
        <row r="136">
          <cell r="A136">
            <v>566</v>
          </cell>
          <cell r="B136" t="str">
            <v>Nigeria</v>
          </cell>
          <cell r="C136">
            <v>831.25896999999998</v>
          </cell>
          <cell r="D136">
            <v>0</v>
          </cell>
          <cell r="F136">
            <v>0</v>
          </cell>
          <cell r="G136">
            <v>831.25896999999998</v>
          </cell>
          <cell r="H136" t="str">
            <v xml:space="preserve">Nigeria                       </v>
          </cell>
          <cell r="I136">
            <v>821318.97</v>
          </cell>
          <cell r="J136">
            <v>9940</v>
          </cell>
          <cell r="K136">
            <v>831258.97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988.28584000000001</v>
          </cell>
          <cell r="D139">
            <v>0</v>
          </cell>
          <cell r="F139">
            <v>0</v>
          </cell>
          <cell r="G139">
            <v>988.28584000000001</v>
          </cell>
          <cell r="H139" t="str">
            <v xml:space="preserve">Pakistan                      </v>
          </cell>
          <cell r="I139">
            <v>954727.25</v>
          </cell>
          <cell r="J139">
            <v>33558.589999999997</v>
          </cell>
          <cell r="K139">
            <v>988285.84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338.17615999999998</v>
          </cell>
          <cell r="D141">
            <v>0</v>
          </cell>
          <cell r="F141">
            <v>0</v>
          </cell>
          <cell r="G141">
            <v>338.17615999999998</v>
          </cell>
          <cell r="H141" t="str">
            <v xml:space="preserve">Panama                        </v>
          </cell>
          <cell r="I141">
            <v>338176.16</v>
          </cell>
          <cell r="J141">
            <v>0</v>
          </cell>
          <cell r="K141">
            <v>338176.16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128.48324</v>
          </cell>
          <cell r="D143">
            <v>0</v>
          </cell>
          <cell r="F143">
            <v>0</v>
          </cell>
          <cell r="G143">
            <v>128.48324</v>
          </cell>
          <cell r="H143" t="str">
            <v xml:space="preserve">Paraguay                      </v>
          </cell>
          <cell r="I143">
            <v>128483.24</v>
          </cell>
          <cell r="K143">
            <v>128483.24</v>
          </cell>
        </row>
        <row r="144">
          <cell r="A144">
            <v>604</v>
          </cell>
          <cell r="B144" t="str">
            <v>Peru</v>
          </cell>
          <cell r="C144">
            <v>418.66235999999998</v>
          </cell>
          <cell r="D144">
            <v>0</v>
          </cell>
          <cell r="F144">
            <v>0</v>
          </cell>
          <cell r="G144">
            <v>418.66235999999998</v>
          </cell>
          <cell r="H144" t="str">
            <v xml:space="preserve">Peru                          </v>
          </cell>
          <cell r="I144">
            <v>418662.36</v>
          </cell>
          <cell r="J144">
            <v>0</v>
          </cell>
          <cell r="K144">
            <v>418662.36</v>
          </cell>
        </row>
        <row r="145">
          <cell r="A145">
            <v>608</v>
          </cell>
          <cell r="B145" t="str">
            <v>Philippines</v>
          </cell>
          <cell r="C145">
            <v>407.86143000000004</v>
          </cell>
          <cell r="D145">
            <v>0</v>
          </cell>
          <cell r="F145">
            <v>0</v>
          </cell>
          <cell r="G145">
            <v>407.86143000000004</v>
          </cell>
          <cell r="H145" t="str">
            <v xml:space="preserve">Philippines                   </v>
          </cell>
          <cell r="I145">
            <v>407261.43</v>
          </cell>
          <cell r="J145">
            <v>600</v>
          </cell>
          <cell r="K145">
            <v>407861.43</v>
          </cell>
        </row>
        <row r="146">
          <cell r="A146">
            <v>616</v>
          </cell>
          <cell r="B146" t="str">
            <v>Poland</v>
          </cell>
          <cell r="C146">
            <v>709.95135000000005</v>
          </cell>
          <cell r="D146">
            <v>0</v>
          </cell>
          <cell r="F146">
            <v>0</v>
          </cell>
          <cell r="G146">
            <v>709.95135000000005</v>
          </cell>
          <cell r="H146" t="str">
            <v xml:space="preserve">Poland                        </v>
          </cell>
          <cell r="I146">
            <v>411987.81</v>
          </cell>
          <cell r="J146">
            <v>297963.53999999998</v>
          </cell>
          <cell r="K146">
            <v>709951.35</v>
          </cell>
        </row>
        <row r="147">
          <cell r="A147">
            <v>620</v>
          </cell>
          <cell r="B147" t="str">
            <v>Portugal</v>
          </cell>
          <cell r="C147">
            <v>296.50169</v>
          </cell>
          <cell r="D147">
            <v>0</v>
          </cell>
          <cell r="F147">
            <v>0</v>
          </cell>
          <cell r="G147">
            <v>296.50169</v>
          </cell>
          <cell r="H147" t="str">
            <v xml:space="preserve">Portugal                      </v>
          </cell>
          <cell r="I147">
            <v>50063.79</v>
          </cell>
          <cell r="J147">
            <v>246437.9</v>
          </cell>
          <cell r="K147">
            <v>296501.69</v>
          </cell>
        </row>
        <row r="148">
          <cell r="A148">
            <v>634</v>
          </cell>
          <cell r="B148" t="str">
            <v>Qatar</v>
          </cell>
          <cell r="C148">
            <v>399.96633000000003</v>
          </cell>
          <cell r="D148">
            <v>0</v>
          </cell>
          <cell r="F148">
            <v>0</v>
          </cell>
          <cell r="G148">
            <v>399.96633000000003</v>
          </cell>
          <cell r="H148" t="str">
            <v xml:space="preserve">Qatar                         </v>
          </cell>
          <cell r="I148">
            <v>399966.33</v>
          </cell>
          <cell r="J148">
            <v>0</v>
          </cell>
          <cell r="K148">
            <v>399966.33</v>
          </cell>
        </row>
        <row r="149">
          <cell r="A149">
            <v>410</v>
          </cell>
          <cell r="B149" t="str">
            <v>Rep of Korea</v>
          </cell>
          <cell r="C149">
            <v>208.01446999999999</v>
          </cell>
          <cell r="D149">
            <v>0</v>
          </cell>
          <cell r="F149">
            <v>0</v>
          </cell>
          <cell r="G149">
            <v>208.01446999999999</v>
          </cell>
          <cell r="H149" t="str">
            <v xml:space="preserve">Korea, Republic of            </v>
          </cell>
          <cell r="I149">
            <v>208014.47</v>
          </cell>
          <cell r="J149">
            <v>0</v>
          </cell>
          <cell r="K149">
            <v>208014.47</v>
          </cell>
        </row>
        <row r="150">
          <cell r="A150">
            <v>498</v>
          </cell>
          <cell r="B150" t="str">
            <v>Rep of Moldova</v>
          </cell>
          <cell r="C150">
            <v>1322.1270900000002</v>
          </cell>
          <cell r="D150">
            <v>0</v>
          </cell>
          <cell r="F150">
            <v>0</v>
          </cell>
          <cell r="G150">
            <v>1322.1270900000002</v>
          </cell>
          <cell r="H150" t="str">
            <v xml:space="preserve">Republic of Moldova           </v>
          </cell>
          <cell r="I150">
            <v>1322127.0900000001</v>
          </cell>
          <cell r="J150">
            <v>0</v>
          </cell>
          <cell r="K150">
            <v>1322127.0900000001</v>
          </cell>
        </row>
        <row r="151">
          <cell r="A151">
            <v>642</v>
          </cell>
          <cell r="B151" t="str">
            <v>Romania</v>
          </cell>
          <cell r="C151">
            <v>301.09719999999999</v>
          </cell>
          <cell r="D151">
            <v>0</v>
          </cell>
          <cell r="F151">
            <v>0</v>
          </cell>
          <cell r="G151">
            <v>301.09719999999999</v>
          </cell>
          <cell r="H151" t="str">
            <v xml:space="preserve">Romania                       </v>
          </cell>
          <cell r="I151">
            <v>252310.2</v>
          </cell>
          <cell r="J151">
            <v>48787</v>
          </cell>
          <cell r="K151">
            <v>301097.2</v>
          </cell>
        </row>
        <row r="152">
          <cell r="A152">
            <v>643</v>
          </cell>
          <cell r="B152" t="str">
            <v>Russian Federation</v>
          </cell>
          <cell r="C152">
            <v>233.42492000000001</v>
          </cell>
          <cell r="D152">
            <v>0</v>
          </cell>
          <cell r="F152">
            <v>0</v>
          </cell>
          <cell r="G152">
            <v>233.42492000000001</v>
          </cell>
          <cell r="H152" t="str">
            <v xml:space="preserve">Russian Federation            </v>
          </cell>
          <cell r="I152">
            <v>233424.92</v>
          </cell>
          <cell r="J152">
            <v>0</v>
          </cell>
          <cell r="K152">
            <v>233424.92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142.97973999999999</v>
          </cell>
          <cell r="D157">
            <v>0</v>
          </cell>
          <cell r="F157">
            <v>0</v>
          </cell>
          <cell r="G157">
            <v>142.97973999999999</v>
          </cell>
          <cell r="H157" t="str">
            <v xml:space="preserve">Saudi Arabia                  </v>
          </cell>
          <cell r="I157">
            <v>137979.74</v>
          </cell>
          <cell r="J157">
            <v>5000</v>
          </cell>
          <cell r="K157">
            <v>142979.74</v>
          </cell>
        </row>
        <row r="158">
          <cell r="A158">
            <v>686</v>
          </cell>
          <cell r="B158" t="str">
            <v>Senegal</v>
          </cell>
          <cell r="C158">
            <v>331.67642999999998</v>
          </cell>
          <cell r="D158">
            <v>0</v>
          </cell>
          <cell r="F158">
            <v>0</v>
          </cell>
          <cell r="G158">
            <v>331.67642999999998</v>
          </cell>
          <cell r="H158" t="str">
            <v xml:space="preserve">Senegal                       </v>
          </cell>
          <cell r="I158">
            <v>331676.43</v>
          </cell>
          <cell r="J158">
            <v>0</v>
          </cell>
          <cell r="K158">
            <v>331676.43</v>
          </cell>
        </row>
        <row r="159">
          <cell r="A159">
            <v>688</v>
          </cell>
          <cell r="B159" t="str">
            <v>Serbia</v>
          </cell>
          <cell r="C159">
            <v>3912.4995699999999</v>
          </cell>
          <cell r="D159">
            <v>0</v>
          </cell>
          <cell r="F159">
            <v>0</v>
          </cell>
          <cell r="G159">
            <v>3912.4995699999999</v>
          </cell>
          <cell r="H159" t="str">
            <v xml:space="preserve">Serbia                        </v>
          </cell>
          <cell r="I159">
            <v>946493.34</v>
          </cell>
          <cell r="J159">
            <v>2966006.23</v>
          </cell>
          <cell r="K159">
            <v>3912499.57</v>
          </cell>
        </row>
        <row r="160">
          <cell r="A160">
            <v>690</v>
          </cell>
          <cell r="B160" t="str">
            <v>Seychelles</v>
          </cell>
          <cell r="C160">
            <v>180.60273000000001</v>
          </cell>
          <cell r="D160">
            <v>0</v>
          </cell>
          <cell r="F160">
            <v>0</v>
          </cell>
          <cell r="G160">
            <v>180.60273000000001</v>
          </cell>
          <cell r="H160" t="str">
            <v xml:space="preserve">Seychelles                    </v>
          </cell>
          <cell r="I160">
            <v>180602.73</v>
          </cell>
          <cell r="J160">
            <v>0</v>
          </cell>
          <cell r="K160">
            <v>180602.73</v>
          </cell>
        </row>
        <row r="161">
          <cell r="A161">
            <v>694</v>
          </cell>
          <cell r="B161" t="str">
            <v>Sierra Leone</v>
          </cell>
          <cell r="C161">
            <v>491.99551000000002</v>
          </cell>
          <cell r="D161">
            <v>0</v>
          </cell>
          <cell r="F161">
            <v>0</v>
          </cell>
          <cell r="G161">
            <v>491.99551000000002</v>
          </cell>
          <cell r="H161" t="str">
            <v xml:space="preserve">Sierra Leone                  </v>
          </cell>
          <cell r="I161">
            <v>491995.51</v>
          </cell>
          <cell r="J161">
            <v>0</v>
          </cell>
          <cell r="K161">
            <v>491995.51</v>
          </cell>
        </row>
        <row r="162">
          <cell r="A162">
            <v>702</v>
          </cell>
          <cell r="B162" t="str">
            <v>Singapore</v>
          </cell>
          <cell r="C162">
            <v>5.4794999999999998</v>
          </cell>
          <cell r="D162">
            <v>0</v>
          </cell>
          <cell r="F162">
            <v>0</v>
          </cell>
          <cell r="G162">
            <v>5.4794999999999998</v>
          </cell>
          <cell r="H162" t="str">
            <v xml:space="preserve">Singapore                     </v>
          </cell>
          <cell r="I162">
            <v>5479.5</v>
          </cell>
          <cell r="K162">
            <v>5479.5</v>
          </cell>
        </row>
        <row r="163">
          <cell r="A163">
            <v>703</v>
          </cell>
          <cell r="B163" t="str">
            <v>Slovak Republic</v>
          </cell>
          <cell r="C163">
            <v>153.84804</v>
          </cell>
          <cell r="D163">
            <v>0</v>
          </cell>
          <cell r="F163">
            <v>0</v>
          </cell>
          <cell r="G163">
            <v>153.84804</v>
          </cell>
          <cell r="H163" t="str">
            <v xml:space="preserve">Slovakia                      </v>
          </cell>
          <cell r="I163">
            <v>124192.45</v>
          </cell>
          <cell r="J163">
            <v>29655.59</v>
          </cell>
          <cell r="K163">
            <v>153848.04</v>
          </cell>
        </row>
        <row r="164">
          <cell r="A164">
            <v>705</v>
          </cell>
          <cell r="B164" t="str">
            <v>Slovenia</v>
          </cell>
          <cell r="C164">
            <v>315.55073999999996</v>
          </cell>
          <cell r="D164">
            <v>0</v>
          </cell>
          <cell r="F164">
            <v>0</v>
          </cell>
          <cell r="G164">
            <v>315.55073999999996</v>
          </cell>
          <cell r="H164" t="str">
            <v xml:space="preserve">Slovenia                      </v>
          </cell>
          <cell r="I164">
            <v>309651.87</v>
          </cell>
          <cell r="J164">
            <v>5898.87</v>
          </cell>
          <cell r="K164">
            <v>315550.74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328.42836999999997</v>
          </cell>
          <cell r="D167">
            <v>0</v>
          </cell>
          <cell r="F167">
            <v>0</v>
          </cell>
          <cell r="G167">
            <v>328.42836999999997</v>
          </cell>
          <cell r="H167" t="str">
            <v xml:space="preserve">South Africa                  </v>
          </cell>
          <cell r="I167">
            <v>328428.37</v>
          </cell>
          <cell r="J167">
            <v>0</v>
          </cell>
          <cell r="K167">
            <v>328428.37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569.90290000000005</v>
          </cell>
          <cell r="D169">
            <v>0</v>
          </cell>
          <cell r="F169">
            <v>0</v>
          </cell>
          <cell r="G169">
            <v>569.90290000000005</v>
          </cell>
          <cell r="H169" t="str">
            <v xml:space="preserve">Sri Lanka                     </v>
          </cell>
          <cell r="I169">
            <v>569902.9</v>
          </cell>
          <cell r="K169">
            <v>569902.9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565.09062000000006</v>
          </cell>
          <cell r="D173">
            <v>0</v>
          </cell>
          <cell r="F173">
            <v>0</v>
          </cell>
          <cell r="G173">
            <v>565.09062000000006</v>
          </cell>
          <cell r="H173" t="str">
            <v xml:space="preserve">Sudan                         </v>
          </cell>
          <cell r="I173">
            <v>549718.47</v>
          </cell>
          <cell r="J173">
            <v>15372.15</v>
          </cell>
          <cell r="K173">
            <v>565090.62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820.50579000000005</v>
          </cell>
          <cell r="D178">
            <v>0</v>
          </cell>
          <cell r="F178">
            <v>0</v>
          </cell>
          <cell r="G178">
            <v>820.50579000000005</v>
          </cell>
          <cell r="H178" t="str">
            <v xml:space="preserve">Syrian Arab Republic          </v>
          </cell>
          <cell r="I178">
            <v>727578.64</v>
          </cell>
          <cell r="J178">
            <v>92927.15</v>
          </cell>
          <cell r="K178">
            <v>820505.79</v>
          </cell>
        </row>
        <row r="179">
          <cell r="A179">
            <v>762</v>
          </cell>
          <cell r="B179" t="str">
            <v>Tajikstan</v>
          </cell>
          <cell r="C179">
            <v>411.02727000000004</v>
          </cell>
          <cell r="D179">
            <v>0</v>
          </cell>
          <cell r="F179">
            <v>0</v>
          </cell>
          <cell r="G179">
            <v>411.02727000000004</v>
          </cell>
          <cell r="H179" t="str">
            <v xml:space="preserve">Tajikistan                    </v>
          </cell>
          <cell r="I179">
            <v>411027.27</v>
          </cell>
          <cell r="K179">
            <v>411027.27</v>
          </cell>
        </row>
        <row r="180">
          <cell r="A180">
            <v>764</v>
          </cell>
          <cell r="B180" t="str">
            <v>Thailand</v>
          </cell>
          <cell r="C180">
            <v>1059.8936600000002</v>
          </cell>
          <cell r="D180">
            <v>0</v>
          </cell>
          <cell r="F180">
            <v>0</v>
          </cell>
          <cell r="G180">
            <v>1059.8936600000002</v>
          </cell>
          <cell r="H180" t="str">
            <v xml:space="preserve">Thailand                      </v>
          </cell>
          <cell r="I180">
            <v>859893.66</v>
          </cell>
          <cell r="J180">
            <v>200000</v>
          </cell>
          <cell r="K180">
            <v>1059893.6599999999</v>
          </cell>
        </row>
        <row r="181">
          <cell r="A181">
            <v>807</v>
          </cell>
          <cell r="B181" t="str">
            <v>The Former YR of Macedonia</v>
          </cell>
          <cell r="C181">
            <v>1045.68199</v>
          </cell>
          <cell r="D181">
            <v>0</v>
          </cell>
          <cell r="F181">
            <v>0</v>
          </cell>
          <cell r="G181">
            <v>1045.68199</v>
          </cell>
          <cell r="H181" t="str">
            <v>The Frmr.Yug.Rep. of Macedonia</v>
          </cell>
          <cell r="I181">
            <v>947472.11</v>
          </cell>
          <cell r="J181">
            <v>98209.88</v>
          </cell>
          <cell r="K181">
            <v>1045681.99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664.1763085</v>
          </cell>
          <cell r="D186">
            <v>0</v>
          </cell>
          <cell r="F186">
            <v>0</v>
          </cell>
          <cell r="G186">
            <v>664.1763085</v>
          </cell>
          <cell r="H186" t="str">
            <v xml:space="preserve">Tunisia                       </v>
          </cell>
          <cell r="I186">
            <v>664176.30850000004</v>
          </cell>
          <cell r="J186">
            <v>0</v>
          </cell>
          <cell r="K186">
            <v>664176.30850000004</v>
          </cell>
        </row>
        <row r="187">
          <cell r="A187">
            <v>792</v>
          </cell>
          <cell r="B187" t="str">
            <v>Turkey</v>
          </cell>
          <cell r="C187">
            <v>398.28449000000001</v>
          </cell>
          <cell r="D187">
            <v>0</v>
          </cell>
          <cell r="F187">
            <v>0</v>
          </cell>
          <cell r="G187">
            <v>398.28449000000001</v>
          </cell>
          <cell r="H187" t="str">
            <v xml:space="preserve">Turkey                        </v>
          </cell>
          <cell r="I187">
            <v>398284.49</v>
          </cell>
          <cell r="J187">
            <v>0</v>
          </cell>
          <cell r="K187">
            <v>398284.49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603.82842000000005</v>
          </cell>
          <cell r="D190">
            <v>0</v>
          </cell>
          <cell r="F190">
            <v>0</v>
          </cell>
          <cell r="G190">
            <v>603.82842000000005</v>
          </cell>
          <cell r="H190" t="str">
            <v xml:space="preserve">Uganda                        </v>
          </cell>
          <cell r="I190">
            <v>603828.42000000004</v>
          </cell>
          <cell r="K190">
            <v>603828.42000000004</v>
          </cell>
        </row>
        <row r="191">
          <cell r="A191">
            <v>804</v>
          </cell>
          <cell r="B191" t="str">
            <v>Ukraine</v>
          </cell>
          <cell r="C191">
            <v>1705.0298700000001</v>
          </cell>
          <cell r="D191">
            <v>0</v>
          </cell>
          <cell r="F191">
            <v>0</v>
          </cell>
          <cell r="G191">
            <v>1705.0298700000001</v>
          </cell>
          <cell r="H191" t="str">
            <v xml:space="preserve">Ukraine                       </v>
          </cell>
          <cell r="I191">
            <v>1673443.07</v>
          </cell>
          <cell r="J191">
            <v>31586.799999999999</v>
          </cell>
          <cell r="K191">
            <v>1705029.87</v>
          </cell>
        </row>
        <row r="192">
          <cell r="A192">
            <v>784</v>
          </cell>
          <cell r="B192" t="str">
            <v>United Arab Emirates</v>
          </cell>
          <cell r="C192">
            <v>110.81869</v>
          </cell>
          <cell r="D192">
            <v>0</v>
          </cell>
          <cell r="F192">
            <v>0</v>
          </cell>
          <cell r="G192">
            <v>110.81869</v>
          </cell>
          <cell r="H192" t="str">
            <v xml:space="preserve">United Arab Emirates          </v>
          </cell>
          <cell r="I192">
            <v>110818.69</v>
          </cell>
          <cell r="K192">
            <v>110818.69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963.07434000000012</v>
          </cell>
          <cell r="D194">
            <v>0</v>
          </cell>
          <cell r="F194">
            <v>0</v>
          </cell>
          <cell r="G194">
            <v>963.07434000000012</v>
          </cell>
          <cell r="H194" t="str">
            <v xml:space="preserve">United Republic of Tanzania   </v>
          </cell>
          <cell r="I194">
            <v>764725.66</v>
          </cell>
          <cell r="J194">
            <v>198348.68</v>
          </cell>
          <cell r="K194">
            <v>963074.34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158.27816999999999</v>
          </cell>
          <cell r="D196">
            <v>0</v>
          </cell>
          <cell r="F196">
            <v>0</v>
          </cell>
          <cell r="G196">
            <v>158.27816999999999</v>
          </cell>
          <cell r="H196" t="str">
            <v xml:space="preserve">Uruguay                       </v>
          </cell>
          <cell r="I196">
            <v>156383.67999999999</v>
          </cell>
          <cell r="J196">
            <v>1894.49</v>
          </cell>
          <cell r="K196">
            <v>158278.17000000001</v>
          </cell>
        </row>
        <row r="197">
          <cell r="A197">
            <v>860</v>
          </cell>
          <cell r="B197" t="str">
            <v>Uzbekistan</v>
          </cell>
          <cell r="C197">
            <v>236.04193999999998</v>
          </cell>
          <cell r="D197">
            <v>0</v>
          </cell>
          <cell r="F197">
            <v>0</v>
          </cell>
          <cell r="G197">
            <v>236.04193999999998</v>
          </cell>
          <cell r="H197" t="str">
            <v xml:space="preserve">Uzbekistan                    </v>
          </cell>
          <cell r="I197">
            <v>226484.94</v>
          </cell>
          <cell r="J197">
            <v>9557</v>
          </cell>
          <cell r="K197">
            <v>236041.94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281.76197999999999</v>
          </cell>
          <cell r="D199">
            <v>0</v>
          </cell>
          <cell r="F199">
            <v>0</v>
          </cell>
          <cell r="G199">
            <v>281.76197999999999</v>
          </cell>
          <cell r="H199" t="str">
            <v xml:space="preserve">Venezuela                     </v>
          </cell>
          <cell r="I199">
            <v>281761.98</v>
          </cell>
          <cell r="K199">
            <v>281761.98</v>
          </cell>
        </row>
        <row r="200">
          <cell r="A200">
            <v>704</v>
          </cell>
          <cell r="B200" t="str">
            <v>Vietnam</v>
          </cell>
          <cell r="C200">
            <v>978.03127999999992</v>
          </cell>
          <cell r="D200">
            <v>0</v>
          </cell>
          <cell r="F200">
            <v>0</v>
          </cell>
          <cell r="G200">
            <v>978.03127999999992</v>
          </cell>
          <cell r="H200" t="str">
            <v xml:space="preserve">Vietnam                       </v>
          </cell>
          <cell r="I200">
            <v>948739.71</v>
          </cell>
          <cell r="J200">
            <v>29291.57</v>
          </cell>
          <cell r="K200">
            <v>978031.28</v>
          </cell>
        </row>
        <row r="201">
          <cell r="A201">
            <v>887</v>
          </cell>
          <cell r="B201" t="str">
            <v>Yemen</v>
          </cell>
          <cell r="C201">
            <v>609.45425</v>
          </cell>
          <cell r="D201">
            <v>0</v>
          </cell>
          <cell r="F201">
            <v>0</v>
          </cell>
          <cell r="G201">
            <v>609.45425</v>
          </cell>
          <cell r="H201" t="str">
            <v xml:space="preserve">Yemen                         </v>
          </cell>
          <cell r="I201">
            <v>609454.25</v>
          </cell>
          <cell r="K201">
            <v>609454.25</v>
          </cell>
        </row>
        <row r="202">
          <cell r="A202">
            <v>894</v>
          </cell>
          <cell r="B202" t="str">
            <v>Zambia</v>
          </cell>
          <cell r="C202">
            <v>826.92472999999995</v>
          </cell>
          <cell r="D202">
            <v>0</v>
          </cell>
          <cell r="F202">
            <v>0</v>
          </cell>
          <cell r="G202">
            <v>826.92472999999995</v>
          </cell>
          <cell r="H202" t="str">
            <v xml:space="preserve">Zambia                        </v>
          </cell>
          <cell r="I202">
            <v>826924.73</v>
          </cell>
          <cell r="K202">
            <v>826924.73</v>
          </cell>
        </row>
        <row r="203">
          <cell r="A203">
            <v>716</v>
          </cell>
          <cell r="B203" t="str">
            <v>Zimbabwe</v>
          </cell>
          <cell r="C203">
            <v>404.00781000000001</v>
          </cell>
          <cell r="D203">
            <v>0</v>
          </cell>
          <cell r="F203">
            <v>0</v>
          </cell>
          <cell r="G203">
            <v>404.00781000000001</v>
          </cell>
          <cell r="H203" t="str">
            <v xml:space="preserve">Zimbabwe                      </v>
          </cell>
          <cell r="I203">
            <v>355295.93</v>
          </cell>
          <cell r="J203">
            <v>48711.88</v>
          </cell>
          <cell r="K203">
            <v>404007.81</v>
          </cell>
        </row>
        <row r="205">
          <cell r="B205" t="str">
            <v>Total Member States</v>
          </cell>
          <cell r="C205">
            <v>64999.341697199998</v>
          </cell>
          <cell r="D205">
            <v>0</v>
          </cell>
          <cell r="E205">
            <v>0</v>
          </cell>
          <cell r="F205">
            <v>0</v>
          </cell>
          <cell r="G205">
            <v>64999.341697199998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59.610320000000002</v>
          </cell>
          <cell r="D228">
            <v>0</v>
          </cell>
          <cell r="F228">
            <v>0</v>
          </cell>
          <cell r="G228">
            <v>59.610320000000002</v>
          </cell>
          <cell r="H228" t="str">
            <v>T.T.U.T.J of T. Palestinian A.</v>
          </cell>
          <cell r="I228">
            <v>59610.32</v>
          </cell>
          <cell r="K228">
            <v>59610.32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59.610320000000002</v>
          </cell>
          <cell r="D235">
            <v>0</v>
          </cell>
          <cell r="E235">
            <v>0</v>
          </cell>
          <cell r="F235">
            <v>0</v>
          </cell>
          <cell r="G235">
            <v>59.610320000000002</v>
          </cell>
        </row>
        <row r="237">
          <cell r="B237" t="str">
            <v>Total countries/areas</v>
          </cell>
          <cell r="C237">
            <v>65058.952017199997</v>
          </cell>
          <cell r="D237">
            <v>0</v>
          </cell>
          <cell r="E237">
            <v>0</v>
          </cell>
          <cell r="F237">
            <v>0</v>
          </cell>
          <cell r="G237">
            <v>65058.952017199997</v>
          </cell>
          <cell r="I237">
            <v>54003603.877299994</v>
          </cell>
          <cell r="J237">
            <v>10995737.819900004</v>
          </cell>
          <cell r="K237">
            <v>64999341.697199993</v>
          </cell>
        </row>
        <row r="239">
          <cell r="A239">
            <v>711</v>
          </cell>
          <cell r="B239" t="str">
            <v>Sub-Saharan Africa</v>
          </cell>
          <cell r="C239">
            <v>7808.8824100000011</v>
          </cell>
          <cell r="D239">
            <v>0</v>
          </cell>
          <cell r="F239">
            <v>0</v>
          </cell>
          <cell r="G239">
            <v>7808.8824100000011</v>
          </cell>
          <cell r="H239" t="str">
            <v xml:space="preserve">Regional Africa               </v>
          </cell>
          <cell r="I239">
            <v>6941402.9400000004</v>
          </cell>
          <cell r="J239">
            <v>867479.47</v>
          </cell>
          <cell r="K239">
            <v>7808882.4100000001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6450.7361700000001</v>
          </cell>
          <cell r="D241">
            <v>0</v>
          </cell>
          <cell r="F241">
            <v>0</v>
          </cell>
          <cell r="G241">
            <v>6450.7361700000001</v>
          </cell>
          <cell r="H241" t="str">
            <v xml:space="preserve">Regional Asia &amp; the Pacific   </v>
          </cell>
          <cell r="I241">
            <v>5950300.2599999998</v>
          </cell>
          <cell r="J241">
            <v>500435.91</v>
          </cell>
          <cell r="K241">
            <v>6450736.1699999999</v>
          </cell>
        </row>
        <row r="242">
          <cell r="A242">
            <v>19</v>
          </cell>
          <cell r="B242" t="str">
            <v>Americas</v>
          </cell>
          <cell r="C242">
            <v>5697.0176388</v>
          </cell>
          <cell r="D242">
            <v>0</v>
          </cell>
          <cell r="F242">
            <v>0</v>
          </cell>
          <cell r="G242">
            <v>5697.0176388</v>
          </cell>
          <cell r="H242" t="str">
            <v xml:space="preserve">Regional Latin America        </v>
          </cell>
          <cell r="I242">
            <v>5075848.7988</v>
          </cell>
          <cell r="J242">
            <v>621168.84</v>
          </cell>
          <cell r="K242">
            <v>5697017.6387999998</v>
          </cell>
        </row>
        <row r="243">
          <cell r="A243">
            <v>146</v>
          </cell>
          <cell r="B243" t="str">
            <v>Western Asia</v>
          </cell>
          <cell r="C243">
            <v>2.1659999999999999</v>
          </cell>
          <cell r="D243">
            <v>0</v>
          </cell>
          <cell r="F243">
            <v>0</v>
          </cell>
          <cell r="G243">
            <v>2.1659999999999999</v>
          </cell>
          <cell r="H243" t="str">
            <v xml:space="preserve">Regional West Asia            </v>
          </cell>
          <cell r="I243">
            <v>2166</v>
          </cell>
          <cell r="K243">
            <v>2166</v>
          </cell>
        </row>
        <row r="244">
          <cell r="A244">
            <v>150</v>
          </cell>
          <cell r="B244" t="str">
            <v>Europe</v>
          </cell>
          <cell r="C244">
            <v>7736.5780600000007</v>
          </cell>
          <cell r="D244">
            <v>0</v>
          </cell>
          <cell r="F244">
            <v>0</v>
          </cell>
          <cell r="G244">
            <v>7736.5780600000007</v>
          </cell>
          <cell r="H244" t="str">
            <v xml:space="preserve">Regional Europe               </v>
          </cell>
          <cell r="I244">
            <v>6929329.6100000003</v>
          </cell>
          <cell r="J244">
            <v>807248.45</v>
          </cell>
          <cell r="K244">
            <v>7736578.0599999996</v>
          </cell>
        </row>
        <row r="245">
          <cell r="A245">
            <v>1020</v>
          </cell>
          <cell r="B245" t="str">
            <v>Global/interregional</v>
          </cell>
          <cell r="C245">
            <v>1974.29565</v>
          </cell>
          <cell r="D245">
            <v>0</v>
          </cell>
          <cell r="F245">
            <v>0</v>
          </cell>
          <cell r="G245">
            <v>1974.29565</v>
          </cell>
          <cell r="H245" t="str">
            <v>Global/Interregional</v>
          </cell>
          <cell r="I245">
            <v>1944595.06</v>
          </cell>
          <cell r="J245">
            <v>29700.59</v>
          </cell>
          <cell r="K245">
            <v>1974295.65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29669.675928800003</v>
          </cell>
          <cell r="D248">
            <v>0</v>
          </cell>
          <cell r="E248">
            <v>0</v>
          </cell>
          <cell r="F248">
            <v>0</v>
          </cell>
          <cell r="G248">
            <v>29669.675928800003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135831</v>
          </cell>
          <cell r="D250">
            <v>0</v>
          </cell>
          <cell r="E250">
            <v>0</v>
          </cell>
          <cell r="F250">
            <v>0</v>
          </cell>
          <cell r="G250">
            <v>135831</v>
          </cell>
        </row>
        <row r="252">
          <cell r="B252" t="str">
            <v>Total</v>
          </cell>
          <cell r="C252">
            <v>230559.62794600002</v>
          </cell>
          <cell r="D252">
            <v>0</v>
          </cell>
          <cell r="E252">
            <v>0</v>
          </cell>
          <cell r="F252">
            <v>0</v>
          </cell>
          <cell r="G252">
            <v>230559.62794600002</v>
          </cell>
        </row>
      </sheetData>
      <sheetData sheetId="3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-12.396999999999935</v>
          </cell>
          <cell r="E12">
            <v>2453.1999999999998</v>
          </cell>
          <cell r="F12">
            <v>2440.8029999999999</v>
          </cell>
          <cell r="G12">
            <v>2440.8029999999999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5.0000000000000001E-3</v>
          </cell>
          <cell r="F14">
            <v>5.0000000000000001E-3</v>
          </cell>
          <cell r="G14">
            <v>5.0000000000000001E-3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81.7</v>
          </cell>
          <cell r="F16">
            <v>81.7</v>
          </cell>
          <cell r="G16">
            <v>81.7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9113.2999999999993</v>
          </cell>
          <cell r="F18">
            <v>9113.2999999999993</v>
          </cell>
          <cell r="G18">
            <v>9113.2999999999993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2.4</v>
          </cell>
          <cell r="F23">
            <v>2.4</v>
          </cell>
          <cell r="G23">
            <v>2.4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0.2</v>
          </cell>
          <cell r="F25">
            <v>0.2</v>
          </cell>
          <cell r="G25">
            <v>0.2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E26">
            <v>12.9</v>
          </cell>
          <cell r="F26">
            <v>12.9</v>
          </cell>
          <cell r="G26">
            <v>12.9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2529.9</v>
          </cell>
          <cell r="F32">
            <v>2529.9</v>
          </cell>
          <cell r="G32">
            <v>2529.9</v>
          </cell>
        </row>
        <row r="33">
          <cell r="A33">
            <v>70</v>
          </cell>
          <cell r="B33" t="str">
            <v>Bosnia and Herzegovina</v>
          </cell>
          <cell r="D33">
            <v>-6.9</v>
          </cell>
          <cell r="F33">
            <v>-6.9</v>
          </cell>
          <cell r="G33">
            <v>-6.9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273.10000000000002</v>
          </cell>
          <cell r="F34">
            <v>273.10000000000002</v>
          </cell>
          <cell r="G34">
            <v>273.10000000000002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E35">
            <v>10915.5</v>
          </cell>
          <cell r="F35">
            <v>10915.5</v>
          </cell>
          <cell r="G35">
            <v>10915.5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13.8</v>
          </cell>
          <cell r="F40">
            <v>13.8</v>
          </cell>
          <cell r="G40">
            <v>13.8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E43">
            <v>19</v>
          </cell>
          <cell r="F43">
            <v>19</v>
          </cell>
          <cell r="G43">
            <v>19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E47">
            <v>-0.6</v>
          </cell>
          <cell r="F47">
            <v>-0.6</v>
          </cell>
          <cell r="G47">
            <v>-0.6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68.099999999999994</v>
          </cell>
          <cell r="F48">
            <v>68.099999999999994</v>
          </cell>
          <cell r="G48">
            <v>68.099999999999994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362.1</v>
          </cell>
          <cell r="F51">
            <v>362.1</v>
          </cell>
          <cell r="G51">
            <v>362.1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E54">
            <v>15.9</v>
          </cell>
          <cell r="F54">
            <v>15.9</v>
          </cell>
          <cell r="G54">
            <v>15.9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5.0999999999999996</v>
          </cell>
          <cell r="F55">
            <v>5.0999999999999996</v>
          </cell>
          <cell r="G55">
            <v>5.0999999999999996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0.1</v>
          </cell>
          <cell r="F56">
            <v>0.1</v>
          </cell>
          <cell r="G56">
            <v>0.1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708.8</v>
          </cell>
          <cell r="F58">
            <v>708.8</v>
          </cell>
          <cell r="G58">
            <v>708.8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0.1</v>
          </cell>
          <cell r="F60">
            <v>0.1</v>
          </cell>
          <cell r="G60">
            <v>0.1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E62">
            <v>30.5</v>
          </cell>
          <cell r="F62">
            <v>30.5</v>
          </cell>
          <cell r="G62">
            <v>30.5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96.4</v>
          </cell>
          <cell r="F64">
            <v>96.4</v>
          </cell>
          <cell r="G64">
            <v>96.4</v>
          </cell>
        </row>
        <row r="65">
          <cell r="A65">
            <v>222</v>
          </cell>
          <cell r="B65" t="str">
            <v>El Salvador</v>
          </cell>
          <cell r="D65">
            <v>29.3</v>
          </cell>
          <cell r="E65">
            <v>16.3</v>
          </cell>
          <cell r="F65">
            <v>45.6</v>
          </cell>
          <cell r="G65">
            <v>45.6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E69">
            <v>149</v>
          </cell>
          <cell r="F69">
            <v>149</v>
          </cell>
          <cell r="G69">
            <v>149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E71">
            <v>117.4</v>
          </cell>
          <cell r="F71">
            <v>117.4</v>
          </cell>
          <cell r="G71">
            <v>117.4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-1.5</v>
          </cell>
          <cell r="F72">
            <v>-1.5</v>
          </cell>
          <cell r="G72">
            <v>-1.5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139</v>
          </cell>
          <cell r="F74">
            <v>139</v>
          </cell>
          <cell r="G74">
            <v>139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546.79999999999995</v>
          </cell>
          <cell r="F79">
            <v>546.79999999999995</v>
          </cell>
          <cell r="G79">
            <v>546.79999999999995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E81">
            <v>5852.9</v>
          </cell>
          <cell r="F81">
            <v>5852.9</v>
          </cell>
          <cell r="G81">
            <v>5852.9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E82">
            <v>5.2</v>
          </cell>
          <cell r="F82">
            <v>5.2</v>
          </cell>
          <cell r="G82">
            <v>5.2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E84">
            <v>0.1</v>
          </cell>
          <cell r="F84">
            <v>0.1</v>
          </cell>
          <cell r="G84">
            <v>0.1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E85">
            <v>59.6</v>
          </cell>
          <cell r="F85">
            <v>59.6</v>
          </cell>
          <cell r="G85">
            <v>59.6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48.9</v>
          </cell>
          <cell r="F88">
            <v>48.9</v>
          </cell>
          <cell r="G88">
            <v>48.9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E89">
            <v>115.1</v>
          </cell>
          <cell r="F89">
            <v>115.1</v>
          </cell>
          <cell r="G89">
            <v>115.1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E90">
            <v>0.2</v>
          </cell>
          <cell r="F90">
            <v>0.2</v>
          </cell>
          <cell r="G90">
            <v>0.2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E98">
            <v>0.7</v>
          </cell>
          <cell r="F98">
            <v>0.7</v>
          </cell>
          <cell r="G98">
            <v>0.7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11.4</v>
          </cell>
          <cell r="F104">
            <v>11.4</v>
          </cell>
          <cell r="G104">
            <v>11.4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2.6</v>
          </cell>
          <cell r="F105">
            <v>2.6</v>
          </cell>
          <cell r="G105">
            <v>2.6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2585.3000000000002</v>
          </cell>
          <cell r="F106">
            <v>2585.3000000000002</v>
          </cell>
          <cell r="G106">
            <v>2585.3000000000002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E107">
            <v>22.6</v>
          </cell>
          <cell r="F107">
            <v>22.6</v>
          </cell>
          <cell r="G107">
            <v>22.6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0.3</v>
          </cell>
          <cell r="F108">
            <v>0.3</v>
          </cell>
          <cell r="G108">
            <v>0.3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E122">
            <v>190.4</v>
          </cell>
          <cell r="F122">
            <v>190.4</v>
          </cell>
          <cell r="G122">
            <v>190.4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E127">
            <v>2</v>
          </cell>
          <cell r="F127">
            <v>2</v>
          </cell>
          <cell r="G127">
            <v>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E128">
            <v>16.3</v>
          </cell>
          <cell r="F128">
            <v>16.3</v>
          </cell>
          <cell r="G128">
            <v>16.3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111.8</v>
          </cell>
          <cell r="F129">
            <v>111.8</v>
          </cell>
          <cell r="G129">
            <v>111.8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0.13600000000000001</v>
          </cell>
          <cell r="F130">
            <v>0.13600000000000001</v>
          </cell>
          <cell r="G130">
            <v>0.13600000000000001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E134">
            <v>40.4</v>
          </cell>
          <cell r="F134">
            <v>40.4</v>
          </cell>
          <cell r="G134">
            <v>40.4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-12.1</v>
          </cell>
          <cell r="F136">
            <v>-12.1</v>
          </cell>
          <cell r="G136">
            <v>-12.1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164.8</v>
          </cell>
          <cell r="F138">
            <v>164.8</v>
          </cell>
          <cell r="G138">
            <v>164.8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E139">
            <v>88.5</v>
          </cell>
          <cell r="F139">
            <v>88.5</v>
          </cell>
          <cell r="G139">
            <v>88.5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E141">
            <v>5439.6</v>
          </cell>
          <cell r="F141">
            <v>5439.6</v>
          </cell>
          <cell r="G141">
            <v>5439.6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E144">
            <v>4946</v>
          </cell>
          <cell r="F144">
            <v>4946</v>
          </cell>
          <cell r="G144">
            <v>4946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E145">
            <v>1331.6</v>
          </cell>
          <cell r="F145">
            <v>1331.6</v>
          </cell>
          <cell r="G145">
            <v>1331.6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E148">
            <v>182.8</v>
          </cell>
          <cell r="F148">
            <v>182.8</v>
          </cell>
          <cell r="G148">
            <v>182.8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0.1</v>
          </cell>
          <cell r="F149">
            <v>0.1</v>
          </cell>
          <cell r="G149">
            <v>0.1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0.1</v>
          </cell>
          <cell r="F151">
            <v>0.1</v>
          </cell>
          <cell r="G151">
            <v>0.1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0.4</v>
          </cell>
          <cell r="F152">
            <v>0.4</v>
          </cell>
          <cell r="G152">
            <v>0.4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48.4</v>
          </cell>
          <cell r="F153">
            <v>48.4</v>
          </cell>
          <cell r="G153">
            <v>48.4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5045</v>
          </cell>
          <cell r="F157">
            <v>5045</v>
          </cell>
          <cell r="G157">
            <v>5045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98.2</v>
          </cell>
          <cell r="F160">
            <v>98.2</v>
          </cell>
          <cell r="G160">
            <v>98.2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125.4</v>
          </cell>
          <cell r="F162">
            <v>125.4</v>
          </cell>
          <cell r="G162">
            <v>125.4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404.4</v>
          </cell>
          <cell r="F167">
            <v>404.4</v>
          </cell>
          <cell r="G167">
            <v>404.4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-4.4000000000000004</v>
          </cell>
          <cell r="F169">
            <v>-4.4000000000000004</v>
          </cell>
          <cell r="G169">
            <v>-4.4000000000000004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-88.8</v>
          </cell>
          <cell r="F178">
            <v>-88.8</v>
          </cell>
          <cell r="G178">
            <v>-88.8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573.5</v>
          </cell>
          <cell r="F180">
            <v>573.5</v>
          </cell>
          <cell r="G180">
            <v>573.5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1.6E-2</v>
          </cell>
          <cell r="F188">
            <v>1.6E-2</v>
          </cell>
          <cell r="G188">
            <v>1.6E-2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E190">
            <v>1.1000000000000001</v>
          </cell>
          <cell r="F190">
            <v>1.1000000000000001</v>
          </cell>
          <cell r="G190">
            <v>1.1000000000000001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E192">
            <v>0.1</v>
          </cell>
          <cell r="F192">
            <v>0.1</v>
          </cell>
          <cell r="G192">
            <v>0.1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E196">
            <v>39.1</v>
          </cell>
          <cell r="F196">
            <v>39.1</v>
          </cell>
          <cell r="G196">
            <v>39.1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368.5</v>
          </cell>
          <cell r="F199">
            <v>368.5</v>
          </cell>
          <cell r="G199">
            <v>368.5</v>
          </cell>
        </row>
        <row r="200">
          <cell r="A200">
            <v>704</v>
          </cell>
          <cell r="B200" t="str">
            <v>Vietnam</v>
          </cell>
          <cell r="D200">
            <v>-1.3</v>
          </cell>
          <cell r="E200">
            <v>0</v>
          </cell>
          <cell r="F200">
            <v>-1.3</v>
          </cell>
          <cell r="G200">
            <v>-1.3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11.6</v>
          </cell>
          <cell r="F201">
            <v>11.6</v>
          </cell>
          <cell r="G201">
            <v>11.6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742.803</v>
          </cell>
          <cell r="E205">
            <v>54764.256999999991</v>
          </cell>
          <cell r="F205">
            <v>55507.05999999999</v>
          </cell>
          <cell r="G205">
            <v>55507.05999999999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565.4</v>
          </cell>
          <cell r="F223">
            <v>565.4</v>
          </cell>
          <cell r="G223">
            <v>565.4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499.4</v>
          </cell>
          <cell r="E233">
            <v>0</v>
          </cell>
          <cell r="F233">
            <v>499.4</v>
          </cell>
          <cell r="G233">
            <v>499.4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499.4</v>
          </cell>
          <cell r="E235">
            <v>565.4</v>
          </cell>
          <cell r="F235">
            <v>1064.8</v>
          </cell>
          <cell r="G235">
            <v>1064.8</v>
          </cell>
        </row>
        <row r="237">
          <cell r="B237" t="str">
            <v>Total countries/areas</v>
          </cell>
          <cell r="C237">
            <v>0</v>
          </cell>
          <cell r="D237">
            <v>1242.203</v>
          </cell>
          <cell r="E237">
            <v>55329.656999999992</v>
          </cell>
          <cell r="F237">
            <v>56571.859999999993</v>
          </cell>
          <cell r="G237">
            <v>56571.859999999993</v>
          </cell>
        </row>
        <row r="239">
          <cell r="A239">
            <v>711</v>
          </cell>
          <cell r="B239" t="str">
            <v>Sub-Saharan Africa</v>
          </cell>
          <cell r="D239">
            <v>1961.2</v>
          </cell>
          <cell r="F239">
            <v>1961.2</v>
          </cell>
          <cell r="G239">
            <v>1961.2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1517.7</v>
          </cell>
          <cell r="E241">
            <v>49.7</v>
          </cell>
          <cell r="F241">
            <v>1567.4</v>
          </cell>
          <cell r="G241">
            <v>1567.4</v>
          </cell>
        </row>
        <row r="242">
          <cell r="A242">
            <v>19</v>
          </cell>
          <cell r="B242" t="str">
            <v>Americas</v>
          </cell>
          <cell r="D242">
            <v>957.5</v>
          </cell>
          <cell r="E242">
            <v>1033.8</v>
          </cell>
          <cell r="F242">
            <v>1991.3</v>
          </cell>
          <cell r="G242">
            <v>1991.3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776.2</v>
          </cell>
          <cell r="F243">
            <v>776.2</v>
          </cell>
          <cell r="G243">
            <v>776.2</v>
          </cell>
        </row>
        <row r="244">
          <cell r="A244">
            <v>150</v>
          </cell>
          <cell r="B244" t="str">
            <v>Europe</v>
          </cell>
          <cell r="D244">
            <v>150.5</v>
          </cell>
          <cell r="F244">
            <v>150.5</v>
          </cell>
          <cell r="G244">
            <v>150.5</v>
          </cell>
        </row>
        <row r="245">
          <cell r="A245">
            <v>1020</v>
          </cell>
          <cell r="B245" t="str">
            <v>Global/interregional</v>
          </cell>
          <cell r="D245">
            <v>69.5</v>
          </cell>
          <cell r="E245">
            <v>0</v>
          </cell>
          <cell r="F245">
            <v>69.5</v>
          </cell>
          <cell r="G245">
            <v>69.5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4656.3999999999996</v>
          </cell>
          <cell r="E248">
            <v>1859.7</v>
          </cell>
          <cell r="F248">
            <v>6516.1</v>
          </cell>
          <cell r="G248">
            <v>6516.1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5898.6029999999992</v>
          </cell>
          <cell r="E252">
            <v>57189.356999999989</v>
          </cell>
          <cell r="F252">
            <v>63087.959999999992</v>
          </cell>
          <cell r="G252">
            <v>63087.959999999992</v>
          </cell>
        </row>
      </sheetData>
      <sheetData sheetId="3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D239">
            <v>357.74</v>
          </cell>
          <cell r="E239">
            <v>1293.579</v>
          </cell>
          <cell r="F239">
            <v>1651.319</v>
          </cell>
          <cell r="G239">
            <v>1651.319</v>
          </cell>
          <cell r="J239">
            <v>0.35774</v>
          </cell>
          <cell r="K239">
            <v>1.293579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J240">
            <v>0</v>
          </cell>
          <cell r="K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778.91800000000001</v>
          </cell>
          <cell r="E241">
            <v>673.452</v>
          </cell>
          <cell r="F241">
            <v>1452.37</v>
          </cell>
          <cell r="G241">
            <v>1452.37</v>
          </cell>
          <cell r="J241">
            <v>0.778918</v>
          </cell>
          <cell r="K241">
            <v>0.67345200000000005</v>
          </cell>
        </row>
        <row r="242">
          <cell r="A242">
            <v>19</v>
          </cell>
          <cell r="B242" t="str">
            <v>Americas</v>
          </cell>
          <cell r="D242">
            <v>81.555999999999997</v>
          </cell>
          <cell r="E242">
            <v>933.00300000000004</v>
          </cell>
          <cell r="F242">
            <v>1014.5590000000001</v>
          </cell>
          <cell r="G242">
            <v>1014.5590000000001</v>
          </cell>
          <cell r="J242">
            <v>8.1556000000000003E-2</v>
          </cell>
          <cell r="K242">
            <v>0.93300300000000003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</row>
        <row r="244">
          <cell r="A244">
            <v>150</v>
          </cell>
          <cell r="B244" t="str">
            <v>Europe</v>
          </cell>
          <cell r="D244">
            <v>34.728999999999999</v>
          </cell>
          <cell r="E244">
            <v>287.78500000000003</v>
          </cell>
          <cell r="F244">
            <v>322.51400000000001</v>
          </cell>
          <cell r="G244">
            <v>322.51400000000001</v>
          </cell>
          <cell r="J244">
            <v>3.4728999999999996E-2</v>
          </cell>
          <cell r="K244">
            <v>0.28778500000000001</v>
          </cell>
        </row>
        <row r="245">
          <cell r="A245">
            <v>1020</v>
          </cell>
          <cell r="B245" t="str">
            <v>Global/interregional</v>
          </cell>
          <cell r="D245">
            <v>6110.5709999999999</v>
          </cell>
          <cell r="E245">
            <v>1293.4929999999999</v>
          </cell>
          <cell r="F245">
            <v>7404.0640000000003</v>
          </cell>
          <cell r="G245">
            <v>7404.0640000000003</v>
          </cell>
          <cell r="J245">
            <v>6.1105710000000002</v>
          </cell>
          <cell r="K245">
            <v>1.293493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1.823</v>
          </cell>
          <cell r="E246">
            <v>345.61399999999998</v>
          </cell>
          <cell r="F246">
            <v>347.43699999999995</v>
          </cell>
          <cell r="G246">
            <v>347.43699999999995</v>
          </cell>
          <cell r="J246">
            <v>1.823E-3</v>
          </cell>
          <cell r="K246">
            <v>0.34561399999999998</v>
          </cell>
        </row>
        <row r="247">
          <cell r="F247">
            <v>0</v>
          </cell>
          <cell r="G247">
            <v>0</v>
          </cell>
          <cell r="J247">
            <v>0</v>
          </cell>
          <cell r="K247">
            <v>0</v>
          </cell>
        </row>
        <row r="248">
          <cell r="B248" t="str">
            <v>Total, Regional</v>
          </cell>
          <cell r="C248">
            <v>0</v>
          </cell>
          <cell r="D248">
            <v>7365.3370000000004</v>
          </cell>
          <cell r="E248">
            <v>4826.9259999999995</v>
          </cell>
          <cell r="F248">
            <v>12192.263000000001</v>
          </cell>
          <cell r="G248">
            <v>12192.263000000001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4629.1000000000004</v>
          </cell>
          <cell r="D250">
            <v>0</v>
          </cell>
          <cell r="E250">
            <v>0</v>
          </cell>
          <cell r="F250">
            <v>0</v>
          </cell>
          <cell r="G250">
            <v>4629.1000000000004</v>
          </cell>
        </row>
        <row r="252">
          <cell r="B252" t="str">
            <v>Total</v>
          </cell>
          <cell r="C252">
            <v>4629.1000000000004</v>
          </cell>
          <cell r="D252">
            <v>7365.3370000000004</v>
          </cell>
          <cell r="E252">
            <v>4826.9259999999995</v>
          </cell>
          <cell r="F252">
            <v>12192.263000000001</v>
          </cell>
          <cell r="G252">
            <v>16821.363000000001</v>
          </cell>
        </row>
      </sheetData>
      <sheetData sheetId="3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1628</v>
          </cell>
          <cell r="F12">
            <v>1628</v>
          </cell>
          <cell r="G12">
            <v>1628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12</v>
          </cell>
          <cell r="F16">
            <v>12</v>
          </cell>
          <cell r="G16">
            <v>12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60.8</v>
          </cell>
          <cell r="F18">
            <v>60.8</v>
          </cell>
          <cell r="G18">
            <v>60.8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6.9</v>
          </cell>
          <cell r="F39">
            <v>6.9</v>
          </cell>
          <cell r="G39">
            <v>6.9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145.19999999999999</v>
          </cell>
          <cell r="F48">
            <v>145.19999999999999</v>
          </cell>
          <cell r="G48">
            <v>145.19999999999999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77.400000000000006</v>
          </cell>
          <cell r="F51">
            <v>77.400000000000006</v>
          </cell>
          <cell r="G51">
            <v>77.400000000000006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E65">
            <v>18.5</v>
          </cell>
          <cell r="F65">
            <v>18.5</v>
          </cell>
          <cell r="G65">
            <v>18.5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4.9000000000000004</v>
          </cell>
          <cell r="F86">
            <v>4.9000000000000004</v>
          </cell>
          <cell r="G86">
            <v>4.9000000000000004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E92">
            <v>135.30000000000001</v>
          </cell>
          <cell r="F92">
            <v>135.30000000000001</v>
          </cell>
          <cell r="G92">
            <v>135.30000000000001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3.8</v>
          </cell>
          <cell r="F101">
            <v>3.8</v>
          </cell>
          <cell r="G101">
            <v>3.8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24.2</v>
          </cell>
          <cell r="F121">
            <v>24.2</v>
          </cell>
          <cell r="G121">
            <v>24.2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13.5</v>
          </cell>
          <cell r="F126">
            <v>13.5</v>
          </cell>
          <cell r="G126">
            <v>13.5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43</v>
          </cell>
          <cell r="F180">
            <v>43</v>
          </cell>
          <cell r="G180">
            <v>43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245.6</v>
          </cell>
          <cell r="F182">
            <v>245.6</v>
          </cell>
          <cell r="G182">
            <v>245.6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6.1</v>
          </cell>
          <cell r="F194">
            <v>6.1</v>
          </cell>
          <cell r="G194">
            <v>6.1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</v>
          </cell>
          <cell r="F200">
            <v>2</v>
          </cell>
          <cell r="G200">
            <v>2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16.5</v>
          </cell>
          <cell r="F201">
            <v>16.5</v>
          </cell>
          <cell r="G201">
            <v>16.5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1930.1</v>
          </cell>
          <cell r="E205">
            <v>513.59999999999991</v>
          </cell>
          <cell r="F205">
            <v>2443.7000000000003</v>
          </cell>
          <cell r="G205">
            <v>2443.7000000000003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1930.1</v>
          </cell>
          <cell r="E237">
            <v>513.59999999999991</v>
          </cell>
          <cell r="F237">
            <v>2443.7000000000003</v>
          </cell>
          <cell r="G237">
            <v>2443.7000000000003</v>
          </cell>
        </row>
        <row r="239">
          <cell r="A239">
            <v>711</v>
          </cell>
          <cell r="B239" t="str">
            <v>Sub-Saharan Africa</v>
          </cell>
          <cell r="D239">
            <v>1074.8</v>
          </cell>
          <cell r="F239">
            <v>1074.8</v>
          </cell>
          <cell r="G239">
            <v>1074.8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1110.5999999999999</v>
          </cell>
          <cell r="F241">
            <v>1110.5999999999999</v>
          </cell>
          <cell r="G241">
            <v>1110.5999999999999</v>
          </cell>
        </row>
        <row r="242">
          <cell r="A242">
            <v>19</v>
          </cell>
          <cell r="B242" t="str">
            <v>Americas</v>
          </cell>
          <cell r="D242">
            <v>498.3</v>
          </cell>
          <cell r="F242">
            <v>498.3</v>
          </cell>
          <cell r="G242">
            <v>498.3</v>
          </cell>
        </row>
        <row r="243">
          <cell r="A243">
            <v>146</v>
          </cell>
          <cell r="B243" t="str">
            <v>Western Asia</v>
          </cell>
          <cell r="D243">
            <v>435.8</v>
          </cell>
          <cell r="F243">
            <v>435.8</v>
          </cell>
          <cell r="G243">
            <v>435.8</v>
          </cell>
        </row>
        <row r="244">
          <cell r="A244">
            <v>150</v>
          </cell>
          <cell r="B244" t="str">
            <v>Europe</v>
          </cell>
          <cell r="D244">
            <v>320.10000000000002</v>
          </cell>
          <cell r="F244">
            <v>320.10000000000002</v>
          </cell>
          <cell r="G244">
            <v>320.10000000000002</v>
          </cell>
        </row>
        <row r="245">
          <cell r="A245">
            <v>1020</v>
          </cell>
          <cell r="B245" t="str">
            <v>Global/interregional</v>
          </cell>
          <cell r="D245">
            <v>2934.1</v>
          </cell>
          <cell r="F245">
            <v>2934.1</v>
          </cell>
          <cell r="G245">
            <v>2934.1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6373.7</v>
          </cell>
          <cell r="E248">
            <v>0</v>
          </cell>
          <cell r="F248">
            <v>6373.7</v>
          </cell>
          <cell r="G248">
            <v>6373.7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23322.001299999996</v>
          </cell>
          <cell r="E250">
            <v>0</v>
          </cell>
          <cell r="F250">
            <v>0</v>
          </cell>
          <cell r="G250">
            <v>23322.001299999996</v>
          </cell>
        </row>
        <row r="252">
          <cell r="B252" t="str">
            <v>Total</v>
          </cell>
          <cell r="C252">
            <v>23322.001299999996</v>
          </cell>
          <cell r="D252">
            <v>8303.7999999999993</v>
          </cell>
          <cell r="E252">
            <v>513.59999999999991</v>
          </cell>
          <cell r="F252">
            <v>8817.4</v>
          </cell>
          <cell r="G252">
            <v>32139.401299999998</v>
          </cell>
        </row>
      </sheetData>
      <sheetData sheetId="4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19</v>
          </cell>
          <cell r="F12">
            <v>0</v>
          </cell>
          <cell r="G12">
            <v>19</v>
          </cell>
          <cell r="H12" t="str">
            <v>Afghanistan</v>
          </cell>
          <cell r="I12">
            <v>19</v>
          </cell>
          <cell r="M12">
            <v>0</v>
          </cell>
          <cell r="O12">
            <v>0</v>
          </cell>
          <cell r="P12">
            <v>19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  <cell r="M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  <cell r="M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  <cell r="M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  <cell r="M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  <cell r="M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C25">
            <v>27</v>
          </cell>
          <cell r="F25">
            <v>0</v>
          </cell>
          <cell r="G25">
            <v>27</v>
          </cell>
          <cell r="H25" t="str">
            <v>Bangladesh</v>
          </cell>
          <cell r="I25">
            <v>27</v>
          </cell>
          <cell r="M25">
            <v>0</v>
          </cell>
          <cell r="O25">
            <v>0</v>
          </cell>
          <cell r="P25">
            <v>27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C30">
            <v>29</v>
          </cell>
          <cell r="E30">
            <v>95</v>
          </cell>
          <cell r="F30">
            <v>95</v>
          </cell>
          <cell r="G30">
            <v>124</v>
          </cell>
          <cell r="H30" t="str">
            <v>Benin</v>
          </cell>
          <cell r="I30">
            <v>29</v>
          </cell>
          <cell r="M30">
            <v>0</v>
          </cell>
          <cell r="N30">
            <v>95</v>
          </cell>
          <cell r="O30">
            <v>95</v>
          </cell>
          <cell r="P30">
            <v>124</v>
          </cell>
        </row>
        <row r="31">
          <cell r="A31">
            <v>64</v>
          </cell>
          <cell r="B31" t="str">
            <v>Bhutan</v>
          </cell>
          <cell r="C31">
            <v>6</v>
          </cell>
          <cell r="F31">
            <v>0</v>
          </cell>
          <cell r="G31">
            <v>6</v>
          </cell>
          <cell r="H31" t="str">
            <v>Bhutan</v>
          </cell>
          <cell r="I31">
            <v>6</v>
          </cell>
          <cell r="M31">
            <v>0</v>
          </cell>
          <cell r="O31">
            <v>0</v>
          </cell>
          <cell r="P31">
            <v>6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  <cell r="M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  <cell r="M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  <cell r="M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C38">
            <v>6</v>
          </cell>
          <cell r="E38">
            <v>33</v>
          </cell>
          <cell r="F38">
            <v>33</v>
          </cell>
          <cell r="G38">
            <v>39</v>
          </cell>
          <cell r="H38" t="str">
            <v>Burkina Faso</v>
          </cell>
          <cell r="I38">
            <v>6</v>
          </cell>
          <cell r="M38">
            <v>0</v>
          </cell>
          <cell r="N38">
            <v>33</v>
          </cell>
          <cell r="O38">
            <v>33</v>
          </cell>
          <cell r="P38">
            <v>39</v>
          </cell>
        </row>
        <row r="39">
          <cell r="A39">
            <v>108</v>
          </cell>
          <cell r="B39" t="str">
            <v>Burundi</v>
          </cell>
          <cell r="C39">
            <v>47</v>
          </cell>
          <cell r="E39">
            <v>4</v>
          </cell>
          <cell r="F39">
            <v>4</v>
          </cell>
          <cell r="G39">
            <v>51</v>
          </cell>
          <cell r="H39" t="str">
            <v>Burundi</v>
          </cell>
          <cell r="I39">
            <v>47</v>
          </cell>
          <cell r="M39">
            <v>0</v>
          </cell>
          <cell r="N39">
            <v>4</v>
          </cell>
          <cell r="O39">
            <v>4</v>
          </cell>
          <cell r="P39">
            <v>51</v>
          </cell>
        </row>
        <row r="40">
          <cell r="A40">
            <v>116</v>
          </cell>
          <cell r="B40" t="str">
            <v>Cambodia</v>
          </cell>
          <cell r="E40">
            <v>5</v>
          </cell>
          <cell r="F40">
            <v>5</v>
          </cell>
          <cell r="G40">
            <v>5</v>
          </cell>
          <cell r="H40" t="str">
            <v>Cambodia</v>
          </cell>
          <cell r="M40">
            <v>0</v>
          </cell>
          <cell r="N40">
            <v>5</v>
          </cell>
          <cell r="O40">
            <v>5</v>
          </cell>
          <cell r="P40">
            <v>5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  <cell r="M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C43">
            <v>20</v>
          </cell>
          <cell r="F43">
            <v>0</v>
          </cell>
          <cell r="G43">
            <v>20</v>
          </cell>
          <cell r="H43" t="str">
            <v>Cape Verde</v>
          </cell>
          <cell r="I43">
            <v>20</v>
          </cell>
          <cell r="M43">
            <v>0</v>
          </cell>
          <cell r="O43">
            <v>0</v>
          </cell>
          <cell r="P43">
            <v>20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  <cell r="M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  <cell r="M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  <cell r="M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  <cell r="M48">
            <v>0</v>
          </cell>
        </row>
        <row r="49">
          <cell r="A49">
            <v>174</v>
          </cell>
          <cell r="B49" t="str">
            <v>Comoros</v>
          </cell>
          <cell r="E49">
            <v>39</v>
          </cell>
          <cell r="F49">
            <v>39</v>
          </cell>
          <cell r="G49">
            <v>39</v>
          </cell>
          <cell r="H49" t="str">
            <v>Comoros</v>
          </cell>
          <cell r="M49">
            <v>0</v>
          </cell>
          <cell r="N49">
            <v>39</v>
          </cell>
          <cell r="O49">
            <v>39</v>
          </cell>
          <cell r="P49">
            <v>39</v>
          </cell>
        </row>
        <row r="50">
          <cell r="A50">
            <v>178</v>
          </cell>
          <cell r="B50" t="str">
            <v>Congo</v>
          </cell>
          <cell r="E50">
            <v>3</v>
          </cell>
          <cell r="F50">
            <v>3</v>
          </cell>
          <cell r="G50">
            <v>3</v>
          </cell>
          <cell r="H50" t="str">
            <v>Congo</v>
          </cell>
          <cell r="M50">
            <v>0</v>
          </cell>
          <cell r="N50">
            <v>3</v>
          </cell>
          <cell r="O50">
            <v>3</v>
          </cell>
          <cell r="P50">
            <v>3</v>
          </cell>
        </row>
        <row r="51">
          <cell r="A51">
            <v>188</v>
          </cell>
          <cell r="B51" t="str">
            <v>Costa Rica</v>
          </cell>
          <cell r="E51">
            <v>41</v>
          </cell>
          <cell r="F51">
            <v>41</v>
          </cell>
          <cell r="G51">
            <v>41</v>
          </cell>
          <cell r="H51" t="str">
            <v>Costa Rica</v>
          </cell>
          <cell r="M51">
            <v>0</v>
          </cell>
          <cell r="N51">
            <v>41</v>
          </cell>
          <cell r="O51">
            <v>41</v>
          </cell>
          <cell r="P51">
            <v>41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  <cell r="M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  <cell r="M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  <cell r="M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  <cell r="M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C60">
            <v>20</v>
          </cell>
          <cell r="E60">
            <v>40</v>
          </cell>
          <cell r="F60">
            <v>40</v>
          </cell>
          <cell r="G60">
            <v>60</v>
          </cell>
          <cell r="H60" t="str">
            <v>Djibouti</v>
          </cell>
          <cell r="I60">
            <v>20</v>
          </cell>
          <cell r="M60">
            <v>0</v>
          </cell>
          <cell r="N60">
            <v>40</v>
          </cell>
          <cell r="O60">
            <v>40</v>
          </cell>
          <cell r="P60">
            <v>60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5</v>
          </cell>
          <cell r="F62">
            <v>5</v>
          </cell>
          <cell r="G62">
            <v>5</v>
          </cell>
          <cell r="H62" t="str">
            <v>Dominican Republic</v>
          </cell>
          <cell r="L62">
            <v>5</v>
          </cell>
          <cell r="M62">
            <v>5</v>
          </cell>
          <cell r="O62">
            <v>10</v>
          </cell>
          <cell r="P62">
            <v>10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  <cell r="M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  <cell r="M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  <cell r="M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C67">
            <v>35</v>
          </cell>
          <cell r="F67">
            <v>0</v>
          </cell>
          <cell r="G67">
            <v>35</v>
          </cell>
          <cell r="H67" t="str">
            <v>Eritrea</v>
          </cell>
          <cell r="I67">
            <v>35</v>
          </cell>
          <cell r="M67">
            <v>0</v>
          </cell>
          <cell r="O67">
            <v>0</v>
          </cell>
          <cell r="P67">
            <v>35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C69">
            <v>48</v>
          </cell>
          <cell r="F69">
            <v>0</v>
          </cell>
          <cell r="G69">
            <v>48</v>
          </cell>
          <cell r="H69" t="str">
            <v>Ethiopia</v>
          </cell>
          <cell r="I69">
            <v>48</v>
          </cell>
          <cell r="M69">
            <v>0</v>
          </cell>
          <cell r="O69">
            <v>0</v>
          </cell>
          <cell r="P69">
            <v>48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  <cell r="M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  <cell r="M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  <cell r="M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  <cell r="M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  <cell r="M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  <cell r="M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  <cell r="M84">
            <v>0</v>
          </cell>
        </row>
        <row r="85">
          <cell r="A85">
            <v>332</v>
          </cell>
          <cell r="B85" t="str">
            <v>Haiti</v>
          </cell>
          <cell r="C85">
            <v>32</v>
          </cell>
          <cell r="F85">
            <v>0</v>
          </cell>
          <cell r="G85">
            <v>32</v>
          </cell>
          <cell r="H85" t="str">
            <v>Haiti</v>
          </cell>
          <cell r="I85">
            <v>32</v>
          </cell>
          <cell r="M85">
            <v>0</v>
          </cell>
          <cell r="O85">
            <v>0</v>
          </cell>
          <cell r="P85">
            <v>32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  <cell r="M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  <cell r="M89">
            <v>0</v>
          </cell>
        </row>
        <row r="90">
          <cell r="A90">
            <v>360</v>
          </cell>
          <cell r="B90" t="str">
            <v>Indonesia</v>
          </cell>
          <cell r="D90">
            <v>5</v>
          </cell>
          <cell r="F90">
            <v>5</v>
          </cell>
          <cell r="G90">
            <v>5</v>
          </cell>
          <cell r="H90" t="str">
            <v>Indonesia</v>
          </cell>
          <cell r="L90">
            <v>5</v>
          </cell>
          <cell r="M90">
            <v>5</v>
          </cell>
          <cell r="O90">
            <v>10</v>
          </cell>
          <cell r="P90">
            <v>10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  <cell r="M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  <cell r="M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8</v>
          </cell>
          <cell r="F104">
            <v>0</v>
          </cell>
          <cell r="G104">
            <v>8</v>
          </cell>
          <cell r="H104" t="str">
            <v>Lao People's Democratic Republic</v>
          </cell>
          <cell r="I104">
            <v>8</v>
          </cell>
          <cell r="M104">
            <v>0</v>
          </cell>
          <cell r="O104">
            <v>0</v>
          </cell>
          <cell r="P104">
            <v>8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  <cell r="M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  <cell r="M107">
            <v>0</v>
          </cell>
        </row>
        <row r="108">
          <cell r="A108">
            <v>430</v>
          </cell>
          <cell r="B108" t="str">
            <v>Liberia</v>
          </cell>
          <cell r="C108">
            <v>18</v>
          </cell>
          <cell r="D108">
            <v>9</v>
          </cell>
          <cell r="F108">
            <v>9</v>
          </cell>
          <cell r="G108">
            <v>27</v>
          </cell>
          <cell r="H108" t="str">
            <v>Liberia</v>
          </cell>
          <cell r="I108">
            <v>18</v>
          </cell>
          <cell r="L108">
            <v>9</v>
          </cell>
          <cell r="M108">
            <v>9</v>
          </cell>
          <cell r="O108">
            <v>18</v>
          </cell>
          <cell r="P108">
            <v>36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C113">
            <v>53</v>
          </cell>
          <cell r="E113">
            <v>23</v>
          </cell>
          <cell r="F113">
            <v>23</v>
          </cell>
          <cell r="G113">
            <v>76</v>
          </cell>
          <cell r="H113" t="str">
            <v>Madagascar</v>
          </cell>
          <cell r="I113">
            <v>53</v>
          </cell>
          <cell r="M113">
            <v>0</v>
          </cell>
          <cell r="N113">
            <v>23</v>
          </cell>
          <cell r="O113">
            <v>23</v>
          </cell>
          <cell r="P113">
            <v>76</v>
          </cell>
        </row>
        <row r="114">
          <cell r="A114">
            <v>454</v>
          </cell>
          <cell r="B114" t="str">
            <v>Malawi</v>
          </cell>
          <cell r="C114">
            <v>43</v>
          </cell>
          <cell r="D114">
            <v>1</v>
          </cell>
          <cell r="F114">
            <v>1</v>
          </cell>
          <cell r="G114">
            <v>44</v>
          </cell>
          <cell r="H114" t="str">
            <v>Malawi</v>
          </cell>
          <cell r="I114">
            <v>43</v>
          </cell>
          <cell r="L114">
            <v>1</v>
          </cell>
          <cell r="M114">
            <v>1</v>
          </cell>
          <cell r="O114">
            <v>2</v>
          </cell>
          <cell r="P114">
            <v>45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C116">
            <v>8</v>
          </cell>
          <cell r="E116">
            <v>47</v>
          </cell>
          <cell r="F116">
            <v>47</v>
          </cell>
          <cell r="G116">
            <v>55</v>
          </cell>
          <cell r="H116" t="str">
            <v>Maldives</v>
          </cell>
          <cell r="I116">
            <v>8</v>
          </cell>
          <cell r="M116">
            <v>0</v>
          </cell>
          <cell r="N116">
            <v>47</v>
          </cell>
          <cell r="O116">
            <v>47</v>
          </cell>
          <cell r="P116">
            <v>55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  <cell r="M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  <cell r="M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  <cell r="M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  <cell r="M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C124">
            <v>42</v>
          </cell>
          <cell r="F124">
            <v>0</v>
          </cell>
          <cell r="G124">
            <v>42</v>
          </cell>
          <cell r="H124" t="str">
            <v>Mongolia</v>
          </cell>
          <cell r="I124">
            <v>42</v>
          </cell>
          <cell r="M124">
            <v>0</v>
          </cell>
          <cell r="O124">
            <v>0</v>
          </cell>
          <cell r="P124">
            <v>42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6</v>
          </cell>
          <cell r="F126">
            <v>6</v>
          </cell>
          <cell r="G126">
            <v>6</v>
          </cell>
          <cell r="H126" t="str">
            <v>Morocco</v>
          </cell>
          <cell r="L126">
            <v>6</v>
          </cell>
          <cell r="M126">
            <v>6</v>
          </cell>
          <cell r="O126">
            <v>12</v>
          </cell>
          <cell r="P126">
            <v>12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  <cell r="M127">
            <v>0</v>
          </cell>
        </row>
        <row r="128">
          <cell r="A128">
            <v>104</v>
          </cell>
          <cell r="B128" t="str">
            <v>Myanmar</v>
          </cell>
          <cell r="C128">
            <v>31</v>
          </cell>
          <cell r="F128">
            <v>0</v>
          </cell>
          <cell r="G128">
            <v>31</v>
          </cell>
          <cell r="H128" t="str">
            <v>Myanmar</v>
          </cell>
          <cell r="I128">
            <v>31</v>
          </cell>
          <cell r="M128">
            <v>0</v>
          </cell>
          <cell r="O128">
            <v>0</v>
          </cell>
          <cell r="P128">
            <v>31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  <cell r="M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  <cell r="M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  <cell r="M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  <cell r="M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  <cell r="M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  <cell r="M141">
            <v>0</v>
          </cell>
        </row>
        <row r="142">
          <cell r="A142">
            <v>598</v>
          </cell>
          <cell r="B142" t="str">
            <v>Papua New Guinea</v>
          </cell>
          <cell r="C142">
            <v>9</v>
          </cell>
          <cell r="F142">
            <v>0</v>
          </cell>
          <cell r="G142">
            <v>9</v>
          </cell>
          <cell r="H142" t="str">
            <v>Papua New Guinea</v>
          </cell>
          <cell r="I142">
            <v>9</v>
          </cell>
          <cell r="M142">
            <v>0</v>
          </cell>
          <cell r="O142">
            <v>0</v>
          </cell>
          <cell r="P142">
            <v>9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  <cell r="M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  <cell r="M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  <cell r="M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  <cell r="M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C153">
            <v>38</v>
          </cell>
          <cell r="F153">
            <v>0</v>
          </cell>
          <cell r="G153">
            <v>38</v>
          </cell>
          <cell r="H153" t="str">
            <v>Rwanda</v>
          </cell>
          <cell r="I153">
            <v>38</v>
          </cell>
          <cell r="M153">
            <v>0</v>
          </cell>
          <cell r="O153">
            <v>0</v>
          </cell>
          <cell r="P153">
            <v>38</v>
          </cell>
        </row>
        <row r="154">
          <cell r="A154">
            <v>882</v>
          </cell>
          <cell r="B154" t="str">
            <v>Samoa</v>
          </cell>
          <cell r="C154">
            <v>35</v>
          </cell>
          <cell r="E154">
            <v>23</v>
          </cell>
          <cell r="F154">
            <v>23</v>
          </cell>
          <cell r="G154">
            <v>58</v>
          </cell>
          <cell r="H154" t="str">
            <v>Samoa</v>
          </cell>
          <cell r="I154">
            <v>35</v>
          </cell>
          <cell r="M154">
            <v>0</v>
          </cell>
          <cell r="N154">
            <v>23</v>
          </cell>
          <cell r="O154">
            <v>23</v>
          </cell>
          <cell r="P154">
            <v>58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  <cell r="M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  <cell r="M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  <cell r="M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  <cell r="M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  <cell r="M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C173">
            <v>28</v>
          </cell>
          <cell r="E173">
            <v>26</v>
          </cell>
          <cell r="F173">
            <v>26</v>
          </cell>
          <cell r="G173">
            <v>54</v>
          </cell>
          <cell r="H173" t="str">
            <v>Sudan</v>
          </cell>
          <cell r="I173">
            <v>28</v>
          </cell>
          <cell r="M173">
            <v>0</v>
          </cell>
          <cell r="N173">
            <v>26</v>
          </cell>
          <cell r="O173">
            <v>26</v>
          </cell>
          <cell r="P173">
            <v>54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  <cell r="M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  <cell r="M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  <cell r="M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  <cell r="M181">
            <v>0</v>
          </cell>
        </row>
        <row r="182">
          <cell r="A182">
            <v>626</v>
          </cell>
          <cell r="B182" t="str">
            <v>Timor-Leste</v>
          </cell>
          <cell r="C182">
            <v>33</v>
          </cell>
          <cell r="F182">
            <v>0</v>
          </cell>
          <cell r="G182">
            <v>33</v>
          </cell>
          <cell r="H182" t="str">
            <v>Timor-Leste</v>
          </cell>
          <cell r="I182">
            <v>33</v>
          </cell>
          <cell r="M182">
            <v>0</v>
          </cell>
          <cell r="O182">
            <v>0</v>
          </cell>
          <cell r="P182">
            <v>33</v>
          </cell>
        </row>
        <row r="183">
          <cell r="A183">
            <v>768</v>
          </cell>
          <cell r="B183" t="str">
            <v>Togo</v>
          </cell>
          <cell r="C183">
            <v>64</v>
          </cell>
          <cell r="D183">
            <v>6</v>
          </cell>
          <cell r="E183">
            <v>60</v>
          </cell>
          <cell r="F183">
            <v>66</v>
          </cell>
          <cell r="G183">
            <v>130</v>
          </cell>
          <cell r="H183" t="str">
            <v>Togo</v>
          </cell>
          <cell r="I183">
            <v>64</v>
          </cell>
          <cell r="L183">
            <v>6</v>
          </cell>
          <cell r="M183">
            <v>6</v>
          </cell>
          <cell r="N183">
            <v>60</v>
          </cell>
          <cell r="O183">
            <v>72</v>
          </cell>
          <cell r="P183">
            <v>136</v>
          </cell>
        </row>
        <row r="184">
          <cell r="A184">
            <v>776</v>
          </cell>
          <cell r="B184" t="str">
            <v xml:space="preserve">Tonga </v>
          </cell>
          <cell r="C184">
            <v>29</v>
          </cell>
          <cell r="E184">
            <v>5</v>
          </cell>
          <cell r="F184">
            <v>5</v>
          </cell>
          <cell r="G184">
            <v>34</v>
          </cell>
          <cell r="H184" t="str">
            <v>Tonga</v>
          </cell>
          <cell r="I184">
            <v>29</v>
          </cell>
          <cell r="M184">
            <v>0</v>
          </cell>
          <cell r="N184">
            <v>5</v>
          </cell>
          <cell r="O184">
            <v>5</v>
          </cell>
          <cell r="P184">
            <v>34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  <cell r="M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  <cell r="M187">
            <v>0</v>
          </cell>
        </row>
        <row r="188">
          <cell r="A188">
            <v>795</v>
          </cell>
          <cell r="B188" t="str">
            <v>Turkmenistan</v>
          </cell>
          <cell r="C188">
            <v>1</v>
          </cell>
          <cell r="F188">
            <v>0</v>
          </cell>
          <cell r="G188">
            <v>1</v>
          </cell>
          <cell r="H188" t="str">
            <v>Turkmenistan</v>
          </cell>
          <cell r="I188">
            <v>1</v>
          </cell>
          <cell r="M188">
            <v>0</v>
          </cell>
          <cell r="O188">
            <v>0</v>
          </cell>
          <cell r="P188">
            <v>1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  <cell r="M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45</v>
          </cell>
          <cell r="E194">
            <v>99</v>
          </cell>
          <cell r="F194">
            <v>99</v>
          </cell>
          <cell r="G194">
            <v>144</v>
          </cell>
          <cell r="H194" t="str">
            <v>United Republic of Tanzania</v>
          </cell>
          <cell r="I194">
            <v>45</v>
          </cell>
          <cell r="M194">
            <v>0</v>
          </cell>
          <cell r="N194">
            <v>99</v>
          </cell>
          <cell r="O194">
            <v>99</v>
          </cell>
          <cell r="P194">
            <v>144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  <cell r="H195" t="str">
            <v xml:space="preserve">United States </v>
          </cell>
          <cell r="M195">
            <v>0</v>
          </cell>
          <cell r="O195">
            <v>0</v>
          </cell>
          <cell r="P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  <cell r="H196" t="str">
            <v>Uruguay</v>
          </cell>
          <cell r="M196">
            <v>0</v>
          </cell>
          <cell r="O196">
            <v>0</v>
          </cell>
          <cell r="P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  <cell r="H197" t="str">
            <v>Uzbekistan</v>
          </cell>
          <cell r="M197">
            <v>0</v>
          </cell>
          <cell r="O197">
            <v>0</v>
          </cell>
          <cell r="P197">
            <v>0</v>
          </cell>
        </row>
        <row r="198">
          <cell r="A198">
            <v>548</v>
          </cell>
          <cell r="B198" t="str">
            <v>Vanuatu</v>
          </cell>
          <cell r="C198">
            <v>24</v>
          </cell>
          <cell r="E198">
            <v>15</v>
          </cell>
          <cell r="F198">
            <v>15</v>
          </cell>
          <cell r="G198">
            <v>39</v>
          </cell>
          <cell r="H198" t="str">
            <v>Vanuatu</v>
          </cell>
          <cell r="I198">
            <v>24</v>
          </cell>
          <cell r="M198">
            <v>0</v>
          </cell>
          <cell r="N198">
            <v>15</v>
          </cell>
          <cell r="O198">
            <v>15</v>
          </cell>
          <cell r="P198">
            <v>39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  <cell r="H199" t="str">
            <v>Venezuela</v>
          </cell>
          <cell r="M199">
            <v>0</v>
          </cell>
          <cell r="O199">
            <v>0</v>
          </cell>
          <cell r="P199">
            <v>0</v>
          </cell>
        </row>
        <row r="200">
          <cell r="A200">
            <v>704</v>
          </cell>
          <cell r="B200" t="str">
            <v>Vietnam</v>
          </cell>
          <cell r="C200">
            <v>15</v>
          </cell>
          <cell r="E200">
            <v>41</v>
          </cell>
          <cell r="F200">
            <v>41</v>
          </cell>
          <cell r="G200">
            <v>56</v>
          </cell>
          <cell r="H200" t="str">
            <v>Viet Nam</v>
          </cell>
          <cell r="I200">
            <v>15</v>
          </cell>
          <cell r="M200">
            <v>0</v>
          </cell>
          <cell r="N200">
            <v>41</v>
          </cell>
          <cell r="O200">
            <v>41</v>
          </cell>
          <cell r="P200">
            <v>56</v>
          </cell>
        </row>
        <row r="201">
          <cell r="A201">
            <v>887</v>
          </cell>
          <cell r="B201" t="str">
            <v>Yemen</v>
          </cell>
          <cell r="C201">
            <v>71</v>
          </cell>
          <cell r="E201">
            <v>72</v>
          </cell>
          <cell r="F201">
            <v>72</v>
          </cell>
          <cell r="G201">
            <v>143</v>
          </cell>
          <cell r="H201" t="str">
            <v>Yemen</v>
          </cell>
          <cell r="I201">
            <v>71</v>
          </cell>
          <cell r="M201">
            <v>0</v>
          </cell>
          <cell r="N201">
            <v>72</v>
          </cell>
          <cell r="O201">
            <v>72</v>
          </cell>
          <cell r="P201">
            <v>143</v>
          </cell>
        </row>
        <row r="202">
          <cell r="A202">
            <v>894</v>
          </cell>
          <cell r="B202" t="str">
            <v>Zambia</v>
          </cell>
          <cell r="C202">
            <v>3</v>
          </cell>
          <cell r="F202">
            <v>0</v>
          </cell>
          <cell r="G202">
            <v>3</v>
          </cell>
          <cell r="H202" t="str">
            <v>Zambia</v>
          </cell>
          <cell r="I202">
            <v>3</v>
          </cell>
          <cell r="M202">
            <v>0</v>
          </cell>
          <cell r="O202">
            <v>0</v>
          </cell>
          <cell r="P202">
            <v>3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  <cell r="H203" t="str">
            <v>Zimbabwe</v>
          </cell>
          <cell r="M203">
            <v>0</v>
          </cell>
          <cell r="O203">
            <v>0</v>
          </cell>
          <cell r="P203">
            <v>0</v>
          </cell>
        </row>
        <row r="204">
          <cell r="M204">
            <v>0</v>
          </cell>
        </row>
        <row r="205">
          <cell r="B205" t="str">
            <v>Total Member States</v>
          </cell>
          <cell r="C205">
            <v>887</v>
          </cell>
          <cell r="D205">
            <v>32</v>
          </cell>
          <cell r="E205">
            <v>671</v>
          </cell>
          <cell r="F205">
            <v>703</v>
          </cell>
          <cell r="G205">
            <v>1590</v>
          </cell>
          <cell r="M205">
            <v>0</v>
          </cell>
          <cell r="O205">
            <v>0</v>
          </cell>
          <cell r="P205">
            <v>0</v>
          </cell>
        </row>
        <row r="206">
          <cell r="M206">
            <v>0</v>
          </cell>
        </row>
        <row r="207">
          <cell r="B207" t="str">
            <v>Non-Member States or areas</v>
          </cell>
          <cell r="M207">
            <v>0</v>
          </cell>
        </row>
        <row r="208">
          <cell r="M208">
            <v>0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  <cell r="M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  <cell r="M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  <cell r="M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  <cell r="M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  <cell r="M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  <cell r="M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  <cell r="M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  <cell r="M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  <cell r="M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  <cell r="M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  <cell r="M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  <cell r="M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  <cell r="M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  <cell r="M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  <cell r="M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  <cell r="M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  <cell r="M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  <cell r="M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  <cell r="M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  <cell r="M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  <cell r="M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  <cell r="M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  <cell r="M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  <cell r="M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M233">
            <v>0</v>
          </cell>
        </row>
        <row r="234">
          <cell r="F234">
            <v>0</v>
          </cell>
          <cell r="G234">
            <v>0</v>
          </cell>
          <cell r="M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M235">
            <v>0</v>
          </cell>
        </row>
        <row r="236">
          <cell r="M236">
            <v>0</v>
          </cell>
        </row>
        <row r="237">
          <cell r="B237" t="str">
            <v>Total countries/areas</v>
          </cell>
          <cell r="C237">
            <v>887</v>
          </cell>
          <cell r="D237">
            <v>32</v>
          </cell>
          <cell r="E237">
            <v>671</v>
          </cell>
          <cell r="F237">
            <v>703</v>
          </cell>
          <cell r="G237">
            <v>1590</v>
          </cell>
          <cell r="M237">
            <v>0</v>
          </cell>
        </row>
        <row r="238">
          <cell r="M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254</v>
          </cell>
          <cell r="D239">
            <v>146</v>
          </cell>
          <cell r="F239">
            <v>146</v>
          </cell>
          <cell r="G239">
            <v>400</v>
          </cell>
          <cell r="H239" t="str">
            <v>Regional Africa</v>
          </cell>
          <cell r="I239">
            <v>254</v>
          </cell>
          <cell r="L239">
            <v>146</v>
          </cell>
          <cell r="M239">
            <v>146</v>
          </cell>
          <cell r="O239">
            <v>292</v>
          </cell>
          <cell r="P239">
            <v>546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M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164</v>
          </cell>
          <cell r="D241">
            <v>79</v>
          </cell>
          <cell r="F241">
            <v>79</v>
          </cell>
          <cell r="G241">
            <v>243</v>
          </cell>
          <cell r="H241" t="str">
            <v>Regional Asia and the Pacific</v>
          </cell>
          <cell r="I241">
            <v>164</v>
          </cell>
          <cell r="L241">
            <v>79</v>
          </cell>
          <cell r="M241">
            <v>79</v>
          </cell>
          <cell r="O241">
            <v>158</v>
          </cell>
          <cell r="P241">
            <v>322</v>
          </cell>
        </row>
        <row r="242">
          <cell r="A242">
            <v>19</v>
          </cell>
          <cell r="B242" t="str">
            <v>Americas</v>
          </cell>
          <cell r="C242">
            <v>484</v>
          </cell>
          <cell r="D242">
            <v>162</v>
          </cell>
          <cell r="F242">
            <v>162</v>
          </cell>
          <cell r="G242">
            <v>646</v>
          </cell>
          <cell r="H242" t="str">
            <v>Regional Latin America and the Caribbean</v>
          </cell>
          <cell r="I242">
            <v>484</v>
          </cell>
          <cell r="L242">
            <v>162</v>
          </cell>
          <cell r="M242">
            <v>162</v>
          </cell>
          <cell r="O242">
            <v>324</v>
          </cell>
          <cell r="P242">
            <v>808</v>
          </cell>
        </row>
        <row r="243">
          <cell r="A243">
            <v>146</v>
          </cell>
          <cell r="B243" t="str">
            <v>Western Asia</v>
          </cell>
          <cell r="C243">
            <v>107</v>
          </cell>
          <cell r="D243">
            <v>123</v>
          </cell>
          <cell r="F243">
            <v>123</v>
          </cell>
          <cell r="G243">
            <v>230</v>
          </cell>
          <cell r="H243" t="str">
            <v>Regional Arab States</v>
          </cell>
          <cell r="I243">
            <v>107</v>
          </cell>
          <cell r="L243">
            <v>123</v>
          </cell>
          <cell r="M243">
            <v>123</v>
          </cell>
          <cell r="O243">
            <v>246</v>
          </cell>
          <cell r="P243">
            <v>353</v>
          </cell>
        </row>
        <row r="244">
          <cell r="A244">
            <v>150</v>
          </cell>
          <cell r="B244" t="str">
            <v>Europe</v>
          </cell>
          <cell r="C244">
            <v>72</v>
          </cell>
          <cell r="D244">
            <v>24</v>
          </cell>
          <cell r="F244">
            <v>24</v>
          </cell>
          <cell r="G244">
            <v>96</v>
          </cell>
          <cell r="H244" t="str">
            <v>Regional Europe</v>
          </cell>
          <cell r="I244">
            <v>72</v>
          </cell>
          <cell r="L244">
            <v>24</v>
          </cell>
          <cell r="M244">
            <v>24</v>
          </cell>
          <cell r="O244">
            <v>48</v>
          </cell>
          <cell r="P244">
            <v>120</v>
          </cell>
        </row>
        <row r="245">
          <cell r="A245">
            <v>1020</v>
          </cell>
          <cell r="B245" t="str">
            <v>Global/interregional</v>
          </cell>
          <cell r="C245">
            <v>16</v>
          </cell>
          <cell r="D245">
            <v>109</v>
          </cell>
          <cell r="F245">
            <v>109</v>
          </cell>
          <cell r="G245">
            <v>125</v>
          </cell>
          <cell r="H245" t="str">
            <v>Interregional</v>
          </cell>
          <cell r="I245">
            <v>16</v>
          </cell>
          <cell r="L245">
            <v>109</v>
          </cell>
          <cell r="M245">
            <v>109</v>
          </cell>
          <cell r="O245">
            <v>218</v>
          </cell>
          <cell r="P245">
            <v>234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  <cell r="H247" t="str">
            <v>Total  (All countries)</v>
          </cell>
          <cell r="I247">
            <v>1984</v>
          </cell>
          <cell r="J247">
            <v>0</v>
          </cell>
          <cell r="K247">
            <v>0</v>
          </cell>
          <cell r="L247">
            <v>675</v>
          </cell>
          <cell r="M247">
            <v>675</v>
          </cell>
          <cell r="N247">
            <v>671</v>
          </cell>
          <cell r="O247">
            <v>2021</v>
          </cell>
          <cell r="P247">
            <v>4005</v>
          </cell>
        </row>
        <row r="248">
          <cell r="B248" t="str">
            <v>Total, Regional</v>
          </cell>
          <cell r="C248">
            <v>1097</v>
          </cell>
          <cell r="D248">
            <v>643</v>
          </cell>
          <cell r="E248">
            <v>0</v>
          </cell>
          <cell r="F248">
            <v>643</v>
          </cell>
          <cell r="G248">
            <v>1740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1984</v>
          </cell>
          <cell r="D252">
            <v>675</v>
          </cell>
          <cell r="E252">
            <v>671</v>
          </cell>
          <cell r="F252">
            <v>1346</v>
          </cell>
          <cell r="G252">
            <v>3330</v>
          </cell>
        </row>
        <row r="256">
          <cell r="H256" t="str">
            <v>Global</v>
          </cell>
          <cell r="O256">
            <v>0</v>
          </cell>
          <cell r="P256">
            <v>0</v>
          </cell>
        </row>
        <row r="257">
          <cell r="H257" t="str">
            <v>Other</v>
          </cell>
          <cell r="O257">
            <v>0</v>
          </cell>
          <cell r="P257">
            <v>0</v>
          </cell>
        </row>
        <row r="258">
          <cell r="H258" t="str">
            <v>Total  (Intercountry)</v>
          </cell>
          <cell r="I258">
            <v>3081</v>
          </cell>
          <cell r="J258">
            <v>0</v>
          </cell>
          <cell r="K258">
            <v>0</v>
          </cell>
          <cell r="L258">
            <v>1318</v>
          </cell>
          <cell r="N258">
            <v>671</v>
          </cell>
          <cell r="O258">
            <v>3307</v>
          </cell>
          <cell r="P258">
            <v>6388</v>
          </cell>
        </row>
      </sheetData>
      <sheetData sheetId="4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3.58</v>
          </cell>
          <cell r="F18">
            <v>3.58</v>
          </cell>
          <cell r="G18">
            <v>3.58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41.79</v>
          </cell>
          <cell r="F20">
            <v>41.79</v>
          </cell>
          <cell r="G20">
            <v>41.79</v>
          </cell>
        </row>
        <row r="21">
          <cell r="A21">
            <v>40</v>
          </cell>
          <cell r="B21" t="str">
            <v>Austria</v>
          </cell>
          <cell r="D21">
            <v>114.72</v>
          </cell>
          <cell r="F21">
            <v>114.72</v>
          </cell>
          <cell r="G21">
            <v>114.72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797.3</v>
          </cell>
          <cell r="F35">
            <v>797.3</v>
          </cell>
          <cell r="G35">
            <v>797.3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57.93</v>
          </cell>
          <cell r="F37">
            <v>57.93</v>
          </cell>
          <cell r="G37">
            <v>57.93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35.19</v>
          </cell>
          <cell r="F42">
            <v>35.19</v>
          </cell>
          <cell r="G42">
            <v>35.19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1.78</v>
          </cell>
          <cell r="F47">
            <v>1.78</v>
          </cell>
          <cell r="G47">
            <v>1.78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10.75</v>
          </cell>
          <cell r="F54">
            <v>10.75</v>
          </cell>
          <cell r="G54">
            <v>10.75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1.1100000000000001</v>
          </cell>
          <cell r="F65">
            <v>1.1100000000000001</v>
          </cell>
          <cell r="G65">
            <v>1.1100000000000001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51.17</v>
          </cell>
          <cell r="F72">
            <v>51.17</v>
          </cell>
          <cell r="G72">
            <v>51.17</v>
          </cell>
        </row>
        <row r="73">
          <cell r="A73">
            <v>250</v>
          </cell>
          <cell r="B73" t="str">
            <v>France</v>
          </cell>
          <cell r="D73">
            <v>259.63</v>
          </cell>
          <cell r="F73">
            <v>259.63</v>
          </cell>
          <cell r="G73">
            <v>259.63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394.95</v>
          </cell>
          <cell r="F77">
            <v>394.95</v>
          </cell>
          <cell r="G77">
            <v>394.95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7.74</v>
          </cell>
          <cell r="F89">
            <v>7.74</v>
          </cell>
          <cell r="G89">
            <v>7.74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584.45000000000005</v>
          </cell>
          <cell r="F95">
            <v>584.45000000000005</v>
          </cell>
          <cell r="G95">
            <v>584.45000000000005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2814.38</v>
          </cell>
          <cell r="F97">
            <v>2814.38</v>
          </cell>
          <cell r="G97">
            <v>2814.38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7.74</v>
          </cell>
          <cell r="F115">
            <v>7.74</v>
          </cell>
          <cell r="G115">
            <v>7.74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12.55</v>
          </cell>
          <cell r="F122">
            <v>12.55</v>
          </cell>
          <cell r="G122">
            <v>12.55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31.51</v>
          </cell>
          <cell r="F137">
            <v>31.51</v>
          </cell>
          <cell r="G137">
            <v>31.51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14.09</v>
          </cell>
          <cell r="F147">
            <v>14.09</v>
          </cell>
          <cell r="G147">
            <v>14.09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1067.9000000000001</v>
          </cell>
          <cell r="F149">
            <v>1067.9000000000001</v>
          </cell>
          <cell r="G149">
            <v>1067.9000000000001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134.43</v>
          </cell>
          <cell r="F152">
            <v>134.43</v>
          </cell>
          <cell r="G152">
            <v>134.43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45.57</v>
          </cell>
          <cell r="F162">
            <v>45.57</v>
          </cell>
          <cell r="G162">
            <v>45.57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488.94</v>
          </cell>
          <cell r="F168">
            <v>488.94</v>
          </cell>
          <cell r="G168">
            <v>488.94</v>
          </cell>
        </row>
        <row r="169">
          <cell r="A169">
            <v>144</v>
          </cell>
          <cell r="B169" t="str">
            <v>Sri Lanka</v>
          </cell>
          <cell r="D169">
            <v>5</v>
          </cell>
          <cell r="F169">
            <v>5</v>
          </cell>
          <cell r="G169">
            <v>5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7.74</v>
          </cell>
          <cell r="F173">
            <v>7.74</v>
          </cell>
          <cell r="G173">
            <v>7.74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121.1</v>
          </cell>
          <cell r="F177">
            <v>121.1</v>
          </cell>
          <cell r="G177">
            <v>121.1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8.3000000000000007</v>
          </cell>
          <cell r="F185">
            <v>8.3000000000000007</v>
          </cell>
          <cell r="G185">
            <v>8.3000000000000007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82.14</v>
          </cell>
          <cell r="F193">
            <v>82.14</v>
          </cell>
          <cell r="G193">
            <v>82.14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473.42</v>
          </cell>
          <cell r="F195">
            <v>473.42</v>
          </cell>
          <cell r="G195">
            <v>473.42</v>
          </cell>
        </row>
        <row r="196">
          <cell r="A196">
            <v>858</v>
          </cell>
          <cell r="B196" t="str">
            <v>Uruguay</v>
          </cell>
          <cell r="D196">
            <v>7.34</v>
          </cell>
          <cell r="F196">
            <v>7.34</v>
          </cell>
          <cell r="G196">
            <v>7.34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7684.2400000000007</v>
          </cell>
          <cell r="E205">
            <v>0</v>
          </cell>
          <cell r="F205">
            <v>7684.2400000000007</v>
          </cell>
          <cell r="G205">
            <v>7684.2400000000007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7.74</v>
          </cell>
          <cell r="F221">
            <v>7.74</v>
          </cell>
          <cell r="G221">
            <v>7.74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142.59</v>
          </cell>
          <cell r="E233">
            <v>0</v>
          </cell>
          <cell r="F233">
            <v>142.59</v>
          </cell>
          <cell r="G233">
            <v>142.59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150.33000000000001</v>
          </cell>
          <cell r="E235">
            <v>0</v>
          </cell>
          <cell r="F235">
            <v>150.33000000000001</v>
          </cell>
          <cell r="G235">
            <v>150.33000000000001</v>
          </cell>
        </row>
        <row r="237">
          <cell r="B237" t="str">
            <v>Total countries/areas</v>
          </cell>
          <cell r="C237">
            <v>0</v>
          </cell>
          <cell r="D237">
            <v>7834.5700000000006</v>
          </cell>
          <cell r="E237">
            <v>0</v>
          </cell>
          <cell r="F237">
            <v>7834.5700000000006</v>
          </cell>
          <cell r="G237">
            <v>7834.5700000000006</v>
          </cell>
        </row>
        <row r="239">
          <cell r="A239">
            <v>711</v>
          </cell>
          <cell r="B239" t="str">
            <v>Sub-Saharan Africa</v>
          </cell>
          <cell r="D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10277</v>
          </cell>
          <cell r="E250">
            <v>0</v>
          </cell>
          <cell r="F250">
            <v>0</v>
          </cell>
          <cell r="G250">
            <v>10277</v>
          </cell>
        </row>
        <row r="252">
          <cell r="B252" t="str">
            <v>Total</v>
          </cell>
          <cell r="C252">
            <v>10277</v>
          </cell>
          <cell r="D252">
            <v>7834.5700000000006</v>
          </cell>
          <cell r="E252">
            <v>0</v>
          </cell>
          <cell r="F252">
            <v>7834.5700000000006</v>
          </cell>
          <cell r="G252">
            <v>18111.57</v>
          </cell>
        </row>
      </sheetData>
      <sheetData sheetId="4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2157.1999999999998</v>
          </cell>
          <cell r="F35">
            <v>2157.1999999999998</v>
          </cell>
          <cell r="G35">
            <v>2157.1999999999998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3</v>
          </cell>
          <cell r="F62">
            <v>3</v>
          </cell>
          <cell r="G62">
            <v>3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28.6</v>
          </cell>
          <cell r="F84">
            <v>28.6</v>
          </cell>
          <cell r="G84">
            <v>28.6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E107">
            <v>0.6</v>
          </cell>
          <cell r="F107">
            <v>0.6</v>
          </cell>
          <cell r="G107">
            <v>0.6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E122">
            <v>789.7</v>
          </cell>
          <cell r="F122">
            <v>789.7</v>
          </cell>
          <cell r="G122">
            <v>789.7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15.6</v>
          </cell>
          <cell r="F138">
            <v>15.6</v>
          </cell>
          <cell r="G138">
            <v>15.6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E169">
            <v>6</v>
          </cell>
          <cell r="F169">
            <v>6</v>
          </cell>
          <cell r="G169">
            <v>6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47.2</v>
          </cell>
          <cell r="E205">
            <v>2953.5</v>
          </cell>
          <cell r="F205">
            <v>3000.6999999999994</v>
          </cell>
          <cell r="G205">
            <v>3000.6999999999994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Caribbean Islands</v>
          </cell>
          <cell r="D233">
            <v>176</v>
          </cell>
          <cell r="F233">
            <v>176</v>
          </cell>
          <cell r="G233">
            <v>176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176</v>
          </cell>
          <cell r="E235">
            <v>0</v>
          </cell>
          <cell r="F235">
            <v>176</v>
          </cell>
          <cell r="G235">
            <v>176</v>
          </cell>
        </row>
        <row r="237">
          <cell r="B237" t="str">
            <v>Total countries/areas</v>
          </cell>
          <cell r="C237">
            <v>0</v>
          </cell>
          <cell r="D237">
            <v>223.2</v>
          </cell>
          <cell r="E237">
            <v>2953.5</v>
          </cell>
          <cell r="F237">
            <v>3176.6999999999994</v>
          </cell>
          <cell r="G237">
            <v>3176.6999999999994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16.600000000000001</v>
          </cell>
          <cell r="F241">
            <v>16.600000000000001</v>
          </cell>
          <cell r="G241">
            <v>16.600000000000001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1202</v>
          </cell>
          <cell r="F245">
            <v>1202</v>
          </cell>
          <cell r="G245">
            <v>1202</v>
          </cell>
        </row>
        <row r="246">
          <cell r="A246">
            <v>1021</v>
          </cell>
          <cell r="B246" t="str">
            <v>Regional Africa</v>
          </cell>
          <cell r="D246">
            <v>1031.5999999999999</v>
          </cell>
          <cell r="E246">
            <v>116.7</v>
          </cell>
          <cell r="F246">
            <v>1148.3</v>
          </cell>
          <cell r="G246">
            <v>1148.3</v>
          </cell>
        </row>
        <row r="247">
          <cell r="B247" t="str">
            <v>Regional Latin America and the Caribbean</v>
          </cell>
          <cell r="D247">
            <v>1086.5999999999999</v>
          </cell>
          <cell r="F247">
            <v>1086.5999999999999</v>
          </cell>
          <cell r="G247">
            <v>1086.5999999999999</v>
          </cell>
        </row>
        <row r="248">
          <cell r="B248" t="str">
            <v>Total, Regional</v>
          </cell>
          <cell r="C248">
            <v>0</v>
          </cell>
          <cell r="D248">
            <v>3336.7999999999997</v>
          </cell>
          <cell r="E248">
            <v>116.7</v>
          </cell>
          <cell r="F248">
            <v>3453.4999999999995</v>
          </cell>
          <cell r="G248">
            <v>3453.4999999999995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2523.2142800000001</v>
          </cell>
          <cell r="D250">
            <v>0</v>
          </cell>
          <cell r="E250">
            <v>0</v>
          </cell>
          <cell r="F250">
            <v>0</v>
          </cell>
          <cell r="G250">
            <v>2523.2142800000001</v>
          </cell>
        </row>
        <row r="252">
          <cell r="B252" t="str">
            <v>Total</v>
          </cell>
          <cell r="C252">
            <v>2523.2142800000001</v>
          </cell>
          <cell r="D252">
            <v>3559.9999999999995</v>
          </cell>
          <cell r="E252">
            <v>3070.2</v>
          </cell>
          <cell r="F252">
            <v>6630.1999999999989</v>
          </cell>
          <cell r="G252">
            <v>9153.4142799999991</v>
          </cell>
        </row>
      </sheetData>
      <sheetData sheetId="4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E34">
            <v>57.653550000000003</v>
          </cell>
          <cell r="F34">
            <v>57.653550000000003</v>
          </cell>
          <cell r="G34">
            <v>57.653550000000003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78.754179999999991</v>
          </cell>
          <cell r="E47">
            <v>17.82489</v>
          </cell>
          <cell r="F47">
            <v>96.579069999999987</v>
          </cell>
          <cell r="G47">
            <v>96.579069999999987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19.811540000000001</v>
          </cell>
          <cell r="F52">
            <v>19.811540000000001</v>
          </cell>
          <cell r="G52">
            <v>19.811540000000001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E57">
            <v>6.3475600000000005</v>
          </cell>
          <cell r="F57">
            <v>6.3475600000000005</v>
          </cell>
          <cell r="G57">
            <v>6.3475600000000005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107.20247999999998</v>
          </cell>
          <cell r="F63">
            <v>107.20247999999998</v>
          </cell>
          <cell r="G63">
            <v>107.20247999999998</v>
          </cell>
        </row>
        <row r="64">
          <cell r="A64">
            <v>818</v>
          </cell>
          <cell r="B64" t="str">
            <v>Egypt</v>
          </cell>
          <cell r="E64">
            <v>6.4999999999999997E-3</v>
          </cell>
          <cell r="F64">
            <v>6.4999999999999997E-3</v>
          </cell>
          <cell r="G64">
            <v>6.4999999999999997E-3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214.61678000000001</v>
          </cell>
          <cell r="F86">
            <v>214.61678000000001</v>
          </cell>
          <cell r="G86">
            <v>214.61678000000001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E89">
            <v>615.87093999999991</v>
          </cell>
          <cell r="F89">
            <v>615.87093999999991</v>
          </cell>
          <cell r="G89">
            <v>615.87093999999991</v>
          </cell>
        </row>
        <row r="90">
          <cell r="A90">
            <v>360</v>
          </cell>
          <cell r="B90" t="str">
            <v>Indonesia</v>
          </cell>
          <cell r="D90">
            <v>20.126279999999998</v>
          </cell>
          <cell r="F90">
            <v>20.126279999999998</v>
          </cell>
          <cell r="G90">
            <v>20.126279999999998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30.669509999999995</v>
          </cell>
          <cell r="F116">
            <v>30.669509999999995</v>
          </cell>
          <cell r="G116">
            <v>30.669509999999995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3.2059899999999999</v>
          </cell>
          <cell r="F131">
            <v>3.2059899999999999</v>
          </cell>
          <cell r="G131">
            <v>3.2059899999999999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39.946949999999994</v>
          </cell>
          <cell r="F134">
            <v>39.946949999999994</v>
          </cell>
          <cell r="G134">
            <v>39.946949999999994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E138">
            <v>27.518470000000001</v>
          </cell>
          <cell r="F138">
            <v>27.518470000000001</v>
          </cell>
          <cell r="G138">
            <v>27.518470000000001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E141">
            <v>26.156419999999997</v>
          </cell>
          <cell r="F141">
            <v>26.156419999999997</v>
          </cell>
          <cell r="G141">
            <v>26.156419999999997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6</v>
          </cell>
          <cell r="F144">
            <v>6</v>
          </cell>
          <cell r="G144">
            <v>6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E153">
            <v>117.50379</v>
          </cell>
          <cell r="F153">
            <v>117.50379</v>
          </cell>
          <cell r="G153">
            <v>117.50379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30.18102</v>
          </cell>
          <cell r="F158">
            <v>30.18102</v>
          </cell>
          <cell r="G158">
            <v>30.18102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13.29064</v>
          </cell>
          <cell r="F181">
            <v>13.29064</v>
          </cell>
          <cell r="G181">
            <v>13.29064</v>
          </cell>
        </row>
        <row r="182">
          <cell r="A182">
            <v>626</v>
          </cell>
          <cell r="B182" t="str">
            <v>Timor-Leste</v>
          </cell>
          <cell r="E182">
            <v>57.253900000000002</v>
          </cell>
          <cell r="F182">
            <v>57.253900000000002</v>
          </cell>
          <cell r="G182">
            <v>57.253900000000002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239.50737000000001</v>
          </cell>
          <cell r="F187">
            <v>239.50737000000001</v>
          </cell>
          <cell r="G187">
            <v>239.50737000000001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E196">
            <v>6.0812600000000003</v>
          </cell>
          <cell r="F196">
            <v>6.0812600000000003</v>
          </cell>
          <cell r="G196">
            <v>6.0812600000000003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803.31274000000008</v>
          </cell>
          <cell r="E205">
            <v>932.21727999999996</v>
          </cell>
          <cell r="F205">
            <v>1735.5300199999997</v>
          </cell>
          <cell r="G205">
            <v>1735.5300199999997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803.31274000000008</v>
          </cell>
          <cell r="E237">
            <v>932.21727999999996</v>
          </cell>
          <cell r="F237">
            <v>1735.5300199999997</v>
          </cell>
          <cell r="G237">
            <v>1735.5300199999997</v>
          </cell>
        </row>
        <row r="239">
          <cell r="A239">
            <v>711</v>
          </cell>
          <cell r="B239" t="str">
            <v>Sub-Saharan Africa</v>
          </cell>
          <cell r="C239">
            <v>351</v>
          </cell>
          <cell r="F239">
            <v>0</v>
          </cell>
          <cell r="G239">
            <v>351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494</v>
          </cell>
          <cell r="D241">
            <v>735.08746999999994</v>
          </cell>
          <cell r="F241">
            <v>735.08746999999994</v>
          </cell>
          <cell r="G241">
            <v>1229.0874699999999</v>
          </cell>
        </row>
        <row r="242">
          <cell r="A242">
            <v>19</v>
          </cell>
          <cell r="B242" t="str">
            <v>Americas</v>
          </cell>
          <cell r="C242">
            <v>452</v>
          </cell>
          <cell r="E242">
            <v>43.428100000000001</v>
          </cell>
          <cell r="F242">
            <v>43.428100000000001</v>
          </cell>
          <cell r="G242">
            <v>495.42809999999997</v>
          </cell>
        </row>
        <row r="243">
          <cell r="A243">
            <v>146</v>
          </cell>
          <cell r="B243" t="str">
            <v>Western Asia</v>
          </cell>
          <cell r="C243">
            <v>291</v>
          </cell>
          <cell r="F243">
            <v>0</v>
          </cell>
          <cell r="G243">
            <v>291</v>
          </cell>
        </row>
        <row r="244">
          <cell r="A244">
            <v>150</v>
          </cell>
          <cell r="B244" t="str">
            <v>Europe</v>
          </cell>
          <cell r="C244">
            <v>377</v>
          </cell>
          <cell r="E244">
            <v>237.14976000000001</v>
          </cell>
          <cell r="F244">
            <v>237.14976000000001</v>
          </cell>
          <cell r="G244">
            <v>614.14976000000001</v>
          </cell>
        </row>
        <row r="245">
          <cell r="A245">
            <v>1020</v>
          </cell>
          <cell r="B245" t="str">
            <v>Global/interregional</v>
          </cell>
          <cell r="C245">
            <v>596</v>
          </cell>
          <cell r="D245">
            <v>1972.50577</v>
          </cell>
          <cell r="F245">
            <v>1972.50577</v>
          </cell>
          <cell r="G245">
            <v>2568.5057699999998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2561</v>
          </cell>
          <cell r="D248">
            <v>2707.5932400000002</v>
          </cell>
          <cell r="E248">
            <v>280.57785999999999</v>
          </cell>
          <cell r="F248">
            <v>2988.1711</v>
          </cell>
          <cell r="G248">
            <v>5549.1710999999996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2561</v>
          </cell>
          <cell r="D252">
            <v>3510.9059800000005</v>
          </cell>
          <cell r="E252">
            <v>1212.7951399999999</v>
          </cell>
          <cell r="F252">
            <v>4723.7011199999997</v>
          </cell>
          <cell r="G252">
            <v>7284.7011199999997</v>
          </cell>
        </row>
      </sheetData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B-1"/>
      <sheetName val="Table B-2"/>
      <sheetName val="Table B-3"/>
      <sheetName val="Table B-4"/>
      <sheetName val="Table B-5"/>
      <sheetName val="Table B-6"/>
      <sheetName val="Table B-7"/>
      <sheetName val="UNDP"/>
      <sheetName val="UNIFEM"/>
      <sheetName val="UNCDF"/>
      <sheetName val="UNV"/>
      <sheetName val="UNFPA"/>
      <sheetName val="UNICEF"/>
      <sheetName val="WFP"/>
      <sheetName val="UNHCR"/>
      <sheetName val="IFAD"/>
      <sheetName val="ITC"/>
      <sheetName val="UNAIDS"/>
      <sheetName val="UNCTAD"/>
      <sheetName val="UNEP"/>
      <sheetName val="UNHabitat"/>
      <sheetName val="UNODC"/>
      <sheetName val="UNRWA"/>
      <sheetName val="PBSO"/>
      <sheetName val="OCHA"/>
      <sheetName val="ECA"/>
      <sheetName val="ECE"/>
      <sheetName val="ECLAC"/>
      <sheetName val="ESCAP"/>
      <sheetName val="ESCWA"/>
      <sheetName val="UNDESA"/>
      <sheetName val="FAO"/>
      <sheetName val="ILO"/>
      <sheetName val="UNESCO"/>
      <sheetName val="UNIDO"/>
      <sheetName val="WHO"/>
      <sheetName val="IAEA"/>
      <sheetName val="ICAO"/>
      <sheetName val="IMO"/>
      <sheetName val="ITU"/>
      <sheetName val="UPU"/>
      <sheetName val="WIPO"/>
      <sheetName val="WMO"/>
      <sheetName val="UNWTO"/>
      <sheetName val="Tes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12991</v>
          </cell>
          <cell r="D12">
            <v>391820</v>
          </cell>
          <cell r="E12">
            <v>1014</v>
          </cell>
          <cell r="F12">
            <v>392834</v>
          </cell>
          <cell r="G12">
            <v>405825</v>
          </cell>
          <cell r="J12">
            <v>392834</v>
          </cell>
        </row>
        <row r="13">
          <cell r="A13">
            <v>8</v>
          </cell>
          <cell r="B13" t="str">
            <v>Albania</v>
          </cell>
          <cell r="C13">
            <v>881</v>
          </cell>
          <cell r="D13">
            <v>5016</v>
          </cell>
          <cell r="E13">
            <v>114</v>
          </cell>
          <cell r="F13">
            <v>5130</v>
          </cell>
          <cell r="G13">
            <v>6011</v>
          </cell>
          <cell r="J13">
            <v>5130</v>
          </cell>
        </row>
        <row r="14">
          <cell r="A14">
            <v>12</v>
          </cell>
          <cell r="B14" t="str">
            <v>Algeria</v>
          </cell>
          <cell r="C14">
            <v>207</v>
          </cell>
          <cell r="D14">
            <v>970</v>
          </cell>
          <cell r="E14">
            <v>117</v>
          </cell>
          <cell r="F14">
            <v>1087</v>
          </cell>
          <cell r="G14">
            <v>1294</v>
          </cell>
          <cell r="J14">
            <v>1087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4852</v>
          </cell>
          <cell r="D16">
            <v>30207</v>
          </cell>
          <cell r="E16">
            <v>137</v>
          </cell>
          <cell r="F16">
            <v>30344</v>
          </cell>
          <cell r="G16">
            <v>35196</v>
          </cell>
          <cell r="J16">
            <v>30344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561</v>
          </cell>
          <cell r="E17">
            <v>0</v>
          </cell>
          <cell r="F17">
            <v>561</v>
          </cell>
          <cell r="G17">
            <v>561</v>
          </cell>
          <cell r="J17">
            <v>561</v>
          </cell>
        </row>
        <row r="18">
          <cell r="A18">
            <v>32</v>
          </cell>
          <cell r="B18" t="str">
            <v>Argentina</v>
          </cell>
          <cell r="C18">
            <v>691</v>
          </cell>
          <cell r="D18">
            <v>3206</v>
          </cell>
          <cell r="E18">
            <v>160919</v>
          </cell>
          <cell r="F18">
            <v>164125</v>
          </cell>
          <cell r="G18">
            <v>164816</v>
          </cell>
          <cell r="J18">
            <v>164125</v>
          </cell>
        </row>
        <row r="19">
          <cell r="A19">
            <v>51</v>
          </cell>
          <cell r="B19" t="str">
            <v>Armenia</v>
          </cell>
          <cell r="C19">
            <v>1256</v>
          </cell>
          <cell r="D19">
            <v>4476</v>
          </cell>
          <cell r="E19">
            <v>546</v>
          </cell>
          <cell r="F19">
            <v>5022</v>
          </cell>
          <cell r="G19">
            <v>6278</v>
          </cell>
          <cell r="J19">
            <v>5022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J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</row>
        <row r="22">
          <cell r="A22">
            <v>31</v>
          </cell>
          <cell r="B22" t="str">
            <v>Azerbaijan</v>
          </cell>
          <cell r="C22">
            <v>2610</v>
          </cell>
          <cell r="D22">
            <v>1516</v>
          </cell>
          <cell r="E22">
            <v>4903</v>
          </cell>
          <cell r="F22">
            <v>6419</v>
          </cell>
          <cell r="G22">
            <v>9029</v>
          </cell>
          <cell r="J22">
            <v>6419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722</v>
          </cell>
          <cell r="E24">
            <v>794</v>
          </cell>
          <cell r="F24">
            <v>1516</v>
          </cell>
          <cell r="G24">
            <v>1516</v>
          </cell>
          <cell r="J24">
            <v>1516</v>
          </cell>
        </row>
        <row r="25">
          <cell r="A25">
            <v>50</v>
          </cell>
          <cell r="B25" t="str">
            <v>Bangladesh</v>
          </cell>
          <cell r="C25">
            <v>8463</v>
          </cell>
          <cell r="D25">
            <v>85981</v>
          </cell>
          <cell r="E25">
            <v>1672</v>
          </cell>
          <cell r="F25">
            <v>87653</v>
          </cell>
          <cell r="G25">
            <v>96116</v>
          </cell>
          <cell r="J25">
            <v>87653</v>
          </cell>
        </row>
        <row r="26">
          <cell r="A26">
            <v>52</v>
          </cell>
          <cell r="B26" t="str">
            <v>Barbados</v>
          </cell>
          <cell r="C26">
            <v>8</v>
          </cell>
          <cell r="D26">
            <v>3884</v>
          </cell>
          <cell r="E26">
            <v>12</v>
          </cell>
          <cell r="F26">
            <v>3896</v>
          </cell>
          <cell r="G26">
            <v>3904</v>
          </cell>
          <cell r="J26">
            <v>3896</v>
          </cell>
        </row>
        <row r="27">
          <cell r="A27">
            <v>112</v>
          </cell>
          <cell r="B27" t="str">
            <v>Belarus</v>
          </cell>
          <cell r="C27">
            <v>936</v>
          </cell>
          <cell r="D27">
            <v>9478</v>
          </cell>
          <cell r="E27">
            <v>69</v>
          </cell>
          <cell r="F27">
            <v>9547</v>
          </cell>
          <cell r="G27">
            <v>10483</v>
          </cell>
          <cell r="J27">
            <v>9547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J28">
            <v>0</v>
          </cell>
        </row>
        <row r="29">
          <cell r="A29">
            <v>84</v>
          </cell>
          <cell r="B29" t="str">
            <v>Belize</v>
          </cell>
          <cell r="C29">
            <v>192</v>
          </cell>
          <cell r="D29">
            <v>1239</v>
          </cell>
          <cell r="E29">
            <v>0</v>
          </cell>
          <cell r="F29">
            <v>1239</v>
          </cell>
          <cell r="G29">
            <v>1431</v>
          </cell>
          <cell r="J29">
            <v>1239</v>
          </cell>
        </row>
        <row r="30">
          <cell r="A30">
            <v>204</v>
          </cell>
          <cell r="B30" t="str">
            <v>Benin</v>
          </cell>
          <cell r="C30">
            <v>5628</v>
          </cell>
          <cell r="D30">
            <v>770</v>
          </cell>
          <cell r="E30">
            <v>0</v>
          </cell>
          <cell r="F30">
            <v>770</v>
          </cell>
          <cell r="G30">
            <v>6398</v>
          </cell>
          <cell r="J30">
            <v>770</v>
          </cell>
        </row>
        <row r="31">
          <cell r="A31">
            <v>64</v>
          </cell>
          <cell r="B31" t="str">
            <v>Bhutan</v>
          </cell>
          <cell r="C31">
            <v>1575</v>
          </cell>
          <cell r="D31">
            <v>2816</v>
          </cell>
          <cell r="E31">
            <v>0</v>
          </cell>
          <cell r="F31">
            <v>2816</v>
          </cell>
          <cell r="G31">
            <v>4391</v>
          </cell>
          <cell r="J31">
            <v>2816</v>
          </cell>
        </row>
        <row r="32">
          <cell r="A32">
            <v>68</v>
          </cell>
          <cell r="B32" t="str">
            <v>Bolivia</v>
          </cell>
          <cell r="C32">
            <v>1507</v>
          </cell>
          <cell r="D32">
            <v>4154</v>
          </cell>
          <cell r="E32">
            <v>29735</v>
          </cell>
          <cell r="F32">
            <v>33889</v>
          </cell>
          <cell r="G32">
            <v>35396</v>
          </cell>
          <cell r="J32">
            <v>33889</v>
          </cell>
        </row>
        <row r="33">
          <cell r="A33">
            <v>70</v>
          </cell>
          <cell r="B33" t="str">
            <v>Bosnia and Herzegovina</v>
          </cell>
          <cell r="C33">
            <v>999</v>
          </cell>
          <cell r="D33">
            <v>17765</v>
          </cell>
          <cell r="E33">
            <v>4308</v>
          </cell>
          <cell r="F33">
            <v>22073</v>
          </cell>
          <cell r="G33">
            <v>23072</v>
          </cell>
          <cell r="J33">
            <v>22073</v>
          </cell>
        </row>
        <row r="34">
          <cell r="A34">
            <v>72</v>
          </cell>
          <cell r="B34" t="str">
            <v>Botswana</v>
          </cell>
          <cell r="C34">
            <v>909</v>
          </cell>
          <cell r="D34">
            <v>2135</v>
          </cell>
          <cell r="E34">
            <v>5108</v>
          </cell>
          <cell r="F34">
            <v>7243</v>
          </cell>
          <cell r="G34">
            <v>8152</v>
          </cell>
          <cell r="J34">
            <v>7243</v>
          </cell>
        </row>
        <row r="35">
          <cell r="A35">
            <v>76</v>
          </cell>
          <cell r="B35" t="str">
            <v>Brazil</v>
          </cell>
          <cell r="C35">
            <v>352</v>
          </cell>
          <cell r="D35">
            <v>12754</v>
          </cell>
          <cell r="E35">
            <v>141878</v>
          </cell>
          <cell r="F35">
            <v>154632</v>
          </cell>
          <cell r="G35">
            <v>154984</v>
          </cell>
          <cell r="J35">
            <v>154632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793</v>
          </cell>
          <cell r="D37">
            <v>2333</v>
          </cell>
          <cell r="E37">
            <v>6574</v>
          </cell>
          <cell r="F37">
            <v>8907</v>
          </cell>
          <cell r="G37">
            <v>9700</v>
          </cell>
          <cell r="J37">
            <v>8907</v>
          </cell>
        </row>
        <row r="38">
          <cell r="A38">
            <v>854</v>
          </cell>
          <cell r="B38" t="str">
            <v>Burkina Faso</v>
          </cell>
          <cell r="C38">
            <v>7626</v>
          </cell>
          <cell r="D38">
            <v>6638</v>
          </cell>
          <cell r="E38">
            <v>3492</v>
          </cell>
          <cell r="F38">
            <v>10130</v>
          </cell>
          <cell r="G38">
            <v>17756</v>
          </cell>
          <cell r="J38">
            <v>10130</v>
          </cell>
        </row>
        <row r="39">
          <cell r="A39">
            <v>108</v>
          </cell>
          <cell r="B39" t="str">
            <v>Burundi</v>
          </cell>
          <cell r="C39">
            <v>11337</v>
          </cell>
          <cell r="D39">
            <v>22095</v>
          </cell>
          <cell r="E39">
            <v>0</v>
          </cell>
          <cell r="F39">
            <v>22095</v>
          </cell>
          <cell r="G39">
            <v>33432</v>
          </cell>
          <cell r="J39">
            <v>22095</v>
          </cell>
        </row>
        <row r="40">
          <cell r="A40">
            <v>116</v>
          </cell>
          <cell r="B40" t="str">
            <v>Cambodia</v>
          </cell>
          <cell r="C40">
            <v>7399</v>
          </cell>
          <cell r="D40">
            <v>27839</v>
          </cell>
          <cell r="E40">
            <v>177</v>
          </cell>
          <cell r="F40">
            <v>28016</v>
          </cell>
          <cell r="G40">
            <v>35415</v>
          </cell>
          <cell r="J40">
            <v>28016</v>
          </cell>
        </row>
        <row r="41">
          <cell r="A41">
            <v>120</v>
          </cell>
          <cell r="B41" t="str">
            <v>Cameroon</v>
          </cell>
          <cell r="C41">
            <v>3072</v>
          </cell>
          <cell r="D41">
            <v>1777</v>
          </cell>
          <cell r="E41">
            <v>638</v>
          </cell>
          <cell r="F41">
            <v>2415</v>
          </cell>
          <cell r="G41">
            <v>5487</v>
          </cell>
          <cell r="J41">
            <v>2415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J42">
            <v>0</v>
          </cell>
        </row>
        <row r="43">
          <cell r="A43">
            <v>132</v>
          </cell>
          <cell r="B43" t="str">
            <v>Cape Verde</v>
          </cell>
          <cell r="C43">
            <v>1027</v>
          </cell>
          <cell r="D43">
            <v>3554</v>
          </cell>
          <cell r="E43">
            <v>0</v>
          </cell>
          <cell r="F43">
            <v>3554</v>
          </cell>
          <cell r="G43">
            <v>4581</v>
          </cell>
          <cell r="J43">
            <v>3554</v>
          </cell>
        </row>
        <row r="44">
          <cell r="A44">
            <v>140</v>
          </cell>
          <cell r="B44" t="str">
            <v>Central African Rep.</v>
          </cell>
          <cell r="C44">
            <v>4718</v>
          </cell>
          <cell r="D44">
            <v>12115</v>
          </cell>
          <cell r="E44">
            <v>-2</v>
          </cell>
          <cell r="F44">
            <v>12113</v>
          </cell>
          <cell r="G44">
            <v>16831</v>
          </cell>
          <cell r="J44">
            <v>12113</v>
          </cell>
        </row>
        <row r="45">
          <cell r="A45">
            <v>148</v>
          </cell>
          <cell r="B45" t="str">
            <v>Chad</v>
          </cell>
          <cell r="C45">
            <v>3957</v>
          </cell>
          <cell r="D45">
            <v>2582</v>
          </cell>
          <cell r="E45">
            <v>194</v>
          </cell>
          <cell r="F45">
            <v>2776</v>
          </cell>
          <cell r="G45">
            <v>6733</v>
          </cell>
          <cell r="J45">
            <v>2776</v>
          </cell>
        </row>
        <row r="46">
          <cell r="A46">
            <v>152</v>
          </cell>
          <cell r="B46" t="str">
            <v>Chile</v>
          </cell>
          <cell r="C46">
            <v>524</v>
          </cell>
          <cell r="D46">
            <v>3037</v>
          </cell>
          <cell r="E46">
            <v>14145</v>
          </cell>
          <cell r="F46">
            <v>17182</v>
          </cell>
          <cell r="G46">
            <v>17706</v>
          </cell>
          <cell r="J46">
            <v>17182</v>
          </cell>
        </row>
        <row r="47">
          <cell r="A47">
            <v>156</v>
          </cell>
          <cell r="B47" t="str">
            <v>China</v>
          </cell>
          <cell r="C47">
            <v>7544</v>
          </cell>
          <cell r="D47">
            <v>31958</v>
          </cell>
          <cell r="E47">
            <v>23195</v>
          </cell>
          <cell r="F47">
            <v>55153</v>
          </cell>
          <cell r="G47">
            <v>62697</v>
          </cell>
          <cell r="J47">
            <v>55153</v>
          </cell>
        </row>
        <row r="48">
          <cell r="A48">
            <v>170</v>
          </cell>
          <cell r="B48" t="str">
            <v>Colombia</v>
          </cell>
          <cell r="C48">
            <v>990</v>
          </cell>
          <cell r="D48">
            <v>8390</v>
          </cell>
          <cell r="E48">
            <v>95944</v>
          </cell>
          <cell r="F48">
            <v>104334</v>
          </cell>
          <cell r="G48">
            <v>105324</v>
          </cell>
          <cell r="J48">
            <v>0</v>
          </cell>
        </row>
        <row r="49">
          <cell r="A49">
            <v>174</v>
          </cell>
          <cell r="B49" t="str">
            <v>Comoros</v>
          </cell>
          <cell r="C49">
            <v>2154</v>
          </cell>
          <cell r="D49">
            <v>873</v>
          </cell>
          <cell r="E49">
            <v>7</v>
          </cell>
          <cell r="F49">
            <v>880</v>
          </cell>
          <cell r="G49">
            <v>3034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1731</v>
          </cell>
          <cell r="D50">
            <v>7372</v>
          </cell>
          <cell r="E50">
            <v>2867</v>
          </cell>
          <cell r="F50">
            <v>10239</v>
          </cell>
          <cell r="G50">
            <v>11970</v>
          </cell>
          <cell r="J50">
            <v>104334</v>
          </cell>
        </row>
        <row r="51">
          <cell r="A51">
            <v>188</v>
          </cell>
          <cell r="B51" t="str">
            <v>Costa Rica</v>
          </cell>
          <cell r="C51">
            <v>630</v>
          </cell>
          <cell r="D51">
            <v>4204</v>
          </cell>
          <cell r="E51">
            <v>55</v>
          </cell>
          <cell r="F51">
            <v>4259</v>
          </cell>
          <cell r="G51">
            <v>4889</v>
          </cell>
          <cell r="J51">
            <v>880</v>
          </cell>
        </row>
        <row r="52">
          <cell r="A52">
            <v>384</v>
          </cell>
          <cell r="B52" t="str">
            <v>Cote d'Ivoire</v>
          </cell>
          <cell r="C52">
            <v>7685</v>
          </cell>
          <cell r="D52">
            <v>20980</v>
          </cell>
          <cell r="E52">
            <v>2316</v>
          </cell>
          <cell r="F52">
            <v>23296</v>
          </cell>
          <cell r="G52">
            <v>30981</v>
          </cell>
          <cell r="J52">
            <v>10239</v>
          </cell>
        </row>
        <row r="53">
          <cell r="A53">
            <v>191</v>
          </cell>
          <cell r="B53" t="str">
            <v>Croatia</v>
          </cell>
          <cell r="C53">
            <v>1388</v>
          </cell>
          <cell r="D53">
            <v>4147</v>
          </cell>
          <cell r="E53">
            <v>2990</v>
          </cell>
          <cell r="F53">
            <v>7137</v>
          </cell>
          <cell r="G53">
            <v>8525</v>
          </cell>
          <cell r="J53">
            <v>4259</v>
          </cell>
        </row>
        <row r="54">
          <cell r="A54">
            <v>192</v>
          </cell>
          <cell r="B54" t="str">
            <v>Cuba</v>
          </cell>
          <cell r="C54">
            <v>672</v>
          </cell>
          <cell r="D54">
            <v>18776</v>
          </cell>
          <cell r="E54">
            <v>-117</v>
          </cell>
          <cell r="F54">
            <v>18659</v>
          </cell>
          <cell r="G54">
            <v>19331</v>
          </cell>
          <cell r="J54">
            <v>23296</v>
          </cell>
        </row>
        <row r="55">
          <cell r="A55">
            <v>196</v>
          </cell>
          <cell r="B55" t="str">
            <v>Cyprus</v>
          </cell>
          <cell r="C55">
            <v>36</v>
          </cell>
          <cell r="D55">
            <v>15481</v>
          </cell>
          <cell r="E55">
            <v>2</v>
          </cell>
          <cell r="F55">
            <v>15483</v>
          </cell>
          <cell r="G55">
            <v>15519</v>
          </cell>
          <cell r="J55">
            <v>7137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18659</v>
          </cell>
        </row>
        <row r="57">
          <cell r="A57">
            <v>408</v>
          </cell>
          <cell r="B57" t="str">
            <v>Dem People's Rep of Korea</v>
          </cell>
          <cell r="C57">
            <v>-11</v>
          </cell>
          <cell r="D57">
            <v>1</v>
          </cell>
          <cell r="E57">
            <v>0</v>
          </cell>
          <cell r="F57">
            <v>1</v>
          </cell>
          <cell r="G57">
            <v>-10</v>
          </cell>
          <cell r="J57">
            <v>15483</v>
          </cell>
        </row>
        <row r="58">
          <cell r="A58">
            <v>180</v>
          </cell>
          <cell r="B58" t="str">
            <v>Dem Rep of the Congo</v>
          </cell>
          <cell r="C58">
            <v>25178</v>
          </cell>
          <cell r="D58">
            <v>159672</v>
          </cell>
          <cell r="E58">
            <v>3463</v>
          </cell>
          <cell r="F58">
            <v>163135</v>
          </cell>
          <cell r="G58">
            <v>188313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J59">
            <v>1</v>
          </cell>
        </row>
        <row r="60">
          <cell r="A60">
            <v>262</v>
          </cell>
          <cell r="B60" t="str">
            <v>Djibouti</v>
          </cell>
          <cell r="C60">
            <v>809</v>
          </cell>
          <cell r="D60">
            <v>755</v>
          </cell>
          <cell r="E60">
            <v>0</v>
          </cell>
          <cell r="F60">
            <v>755</v>
          </cell>
          <cell r="G60">
            <v>1564</v>
          </cell>
          <cell r="J60">
            <v>163135</v>
          </cell>
        </row>
        <row r="61">
          <cell r="A61">
            <v>212</v>
          </cell>
          <cell r="B61" t="str">
            <v>Dominica</v>
          </cell>
          <cell r="C61">
            <v>117</v>
          </cell>
          <cell r="D61">
            <v>183</v>
          </cell>
          <cell r="E61">
            <v>0</v>
          </cell>
          <cell r="F61">
            <v>183</v>
          </cell>
          <cell r="G61">
            <v>300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898</v>
          </cell>
          <cell r="D62">
            <v>5084</v>
          </cell>
          <cell r="E62">
            <v>3692</v>
          </cell>
          <cell r="F62">
            <v>8776</v>
          </cell>
          <cell r="G62">
            <v>9674</v>
          </cell>
          <cell r="J62">
            <v>755</v>
          </cell>
        </row>
        <row r="63">
          <cell r="A63">
            <v>218</v>
          </cell>
          <cell r="B63" t="str">
            <v>Ecuador</v>
          </cell>
          <cell r="C63">
            <v>1322</v>
          </cell>
          <cell r="D63">
            <v>16962</v>
          </cell>
          <cell r="E63">
            <v>18206</v>
          </cell>
          <cell r="F63">
            <v>35168</v>
          </cell>
          <cell r="G63">
            <v>36490</v>
          </cell>
          <cell r="J63">
            <v>183</v>
          </cell>
        </row>
        <row r="64">
          <cell r="A64">
            <v>818</v>
          </cell>
          <cell r="B64" t="str">
            <v>Egypt</v>
          </cell>
          <cell r="C64">
            <v>2428</v>
          </cell>
          <cell r="D64">
            <v>11182</v>
          </cell>
          <cell r="E64">
            <v>50894</v>
          </cell>
          <cell r="F64">
            <v>62076</v>
          </cell>
          <cell r="G64">
            <v>64504</v>
          </cell>
          <cell r="J64">
            <v>8776</v>
          </cell>
        </row>
        <row r="65">
          <cell r="A65">
            <v>222</v>
          </cell>
          <cell r="B65" t="str">
            <v>El Salvador</v>
          </cell>
          <cell r="C65">
            <v>749</v>
          </cell>
          <cell r="D65">
            <v>4264</v>
          </cell>
          <cell r="E65">
            <v>8294</v>
          </cell>
          <cell r="F65">
            <v>12558</v>
          </cell>
          <cell r="G65">
            <v>13307</v>
          </cell>
          <cell r="J65">
            <v>35168</v>
          </cell>
        </row>
        <row r="66">
          <cell r="A66">
            <v>226</v>
          </cell>
          <cell r="B66" t="str">
            <v>Equatorial Guinea</v>
          </cell>
          <cell r="C66">
            <v>329</v>
          </cell>
          <cell r="D66">
            <v>1241</v>
          </cell>
          <cell r="E66">
            <v>598</v>
          </cell>
          <cell r="F66">
            <v>1839</v>
          </cell>
          <cell r="G66">
            <v>2168</v>
          </cell>
          <cell r="J66">
            <v>62076</v>
          </cell>
        </row>
        <row r="67">
          <cell r="A67">
            <v>232</v>
          </cell>
          <cell r="B67" t="str">
            <v>Eritrea</v>
          </cell>
          <cell r="C67">
            <v>4984</v>
          </cell>
          <cell r="D67">
            <v>9040</v>
          </cell>
          <cell r="E67">
            <v>50</v>
          </cell>
          <cell r="F67">
            <v>9090</v>
          </cell>
          <cell r="G67">
            <v>14074</v>
          </cell>
          <cell r="J67">
            <v>12558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1839</v>
          </cell>
        </row>
        <row r="69">
          <cell r="A69">
            <v>231</v>
          </cell>
          <cell r="B69" t="str">
            <v>Ethiopia</v>
          </cell>
          <cell r="C69">
            <v>23166</v>
          </cell>
          <cell r="D69">
            <v>23795</v>
          </cell>
          <cell r="E69">
            <v>10</v>
          </cell>
          <cell r="F69">
            <v>23805</v>
          </cell>
          <cell r="G69">
            <v>46971</v>
          </cell>
          <cell r="J69">
            <v>9090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2105</v>
          </cell>
          <cell r="D71">
            <v>9491</v>
          </cell>
          <cell r="E71">
            <v>22</v>
          </cell>
          <cell r="F71">
            <v>9513</v>
          </cell>
          <cell r="G71">
            <v>11618</v>
          </cell>
          <cell r="J71">
            <v>23805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J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J73">
            <v>9513</v>
          </cell>
        </row>
        <row r="74">
          <cell r="A74">
            <v>266</v>
          </cell>
          <cell r="B74" t="str">
            <v>Gabon</v>
          </cell>
          <cell r="C74">
            <v>499</v>
          </cell>
          <cell r="D74">
            <v>2008</v>
          </cell>
          <cell r="E74">
            <v>1654</v>
          </cell>
          <cell r="F74">
            <v>3662</v>
          </cell>
          <cell r="G74">
            <v>4161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2844</v>
          </cell>
          <cell r="D75">
            <v>1155</v>
          </cell>
          <cell r="E75">
            <v>0</v>
          </cell>
          <cell r="F75">
            <v>1155</v>
          </cell>
          <cell r="G75">
            <v>3999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2554</v>
          </cell>
          <cell r="D76">
            <v>7247</v>
          </cell>
          <cell r="E76">
            <v>1374</v>
          </cell>
          <cell r="F76">
            <v>8621</v>
          </cell>
          <cell r="G76">
            <v>11175</v>
          </cell>
          <cell r="J76">
            <v>3662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1155</v>
          </cell>
        </row>
        <row r="78">
          <cell r="A78">
            <v>288</v>
          </cell>
          <cell r="B78" t="str">
            <v>Ghana</v>
          </cell>
          <cell r="C78">
            <v>7145</v>
          </cell>
          <cell r="D78">
            <v>6495</v>
          </cell>
          <cell r="E78">
            <v>217</v>
          </cell>
          <cell r="F78">
            <v>6712</v>
          </cell>
          <cell r="G78">
            <v>13857</v>
          </cell>
          <cell r="J78">
            <v>8621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54</v>
          </cell>
          <cell r="D80">
            <v>284</v>
          </cell>
          <cell r="E80">
            <v>0</v>
          </cell>
          <cell r="F80">
            <v>284</v>
          </cell>
          <cell r="G80">
            <v>338</v>
          </cell>
          <cell r="J80">
            <v>6712</v>
          </cell>
        </row>
        <row r="81">
          <cell r="A81">
            <v>320</v>
          </cell>
          <cell r="B81" t="str">
            <v>Guatemala</v>
          </cell>
          <cell r="C81">
            <v>912</v>
          </cell>
          <cell r="D81">
            <v>43658</v>
          </cell>
          <cell r="E81">
            <v>38177</v>
          </cell>
          <cell r="F81">
            <v>81835</v>
          </cell>
          <cell r="G81">
            <v>82747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6315</v>
          </cell>
          <cell r="D82">
            <v>10012</v>
          </cell>
          <cell r="E82">
            <v>0</v>
          </cell>
          <cell r="F82">
            <v>10012</v>
          </cell>
          <cell r="G82">
            <v>16327</v>
          </cell>
          <cell r="J82">
            <v>0</v>
          </cell>
        </row>
        <row r="83">
          <cell r="A83">
            <v>624</v>
          </cell>
          <cell r="B83" t="str">
            <v>Guinea-Bissau</v>
          </cell>
          <cell r="C83">
            <v>3274</v>
          </cell>
          <cell r="D83">
            <v>7051</v>
          </cell>
          <cell r="E83">
            <v>0</v>
          </cell>
          <cell r="F83">
            <v>7051</v>
          </cell>
          <cell r="G83">
            <v>10325</v>
          </cell>
          <cell r="J83">
            <v>284</v>
          </cell>
        </row>
        <row r="84">
          <cell r="A84">
            <v>328</v>
          </cell>
          <cell r="B84" t="str">
            <v>Guyana</v>
          </cell>
          <cell r="C84">
            <v>569</v>
          </cell>
          <cell r="D84">
            <v>-148</v>
          </cell>
          <cell r="E84">
            <v>81</v>
          </cell>
          <cell r="F84">
            <v>-67</v>
          </cell>
          <cell r="G84">
            <v>502</v>
          </cell>
          <cell r="J84">
            <v>81835</v>
          </cell>
        </row>
        <row r="85">
          <cell r="A85">
            <v>332</v>
          </cell>
          <cell r="B85" t="str">
            <v>Haiti</v>
          </cell>
          <cell r="C85">
            <v>6771</v>
          </cell>
          <cell r="D85">
            <v>13216</v>
          </cell>
          <cell r="E85">
            <v>809</v>
          </cell>
          <cell r="F85">
            <v>14025</v>
          </cell>
          <cell r="G85">
            <v>20796</v>
          </cell>
          <cell r="J85">
            <v>10012</v>
          </cell>
        </row>
        <row r="86">
          <cell r="A86">
            <v>340</v>
          </cell>
          <cell r="B86" t="str">
            <v>Honduras</v>
          </cell>
          <cell r="C86">
            <v>1417</v>
          </cell>
          <cell r="D86">
            <v>15646</v>
          </cell>
          <cell r="E86">
            <v>36089</v>
          </cell>
          <cell r="F86">
            <v>51735</v>
          </cell>
          <cell r="G86">
            <v>53152</v>
          </cell>
          <cell r="J86">
            <v>7051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J87">
            <v>-67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J88">
            <v>14025</v>
          </cell>
        </row>
        <row r="89">
          <cell r="A89">
            <v>356</v>
          </cell>
          <cell r="B89" t="str">
            <v>India</v>
          </cell>
          <cell r="C89">
            <v>14849</v>
          </cell>
          <cell r="D89">
            <v>27547</v>
          </cell>
          <cell r="E89">
            <v>219</v>
          </cell>
          <cell r="F89">
            <v>27766</v>
          </cell>
          <cell r="G89">
            <v>42615</v>
          </cell>
          <cell r="J89">
            <v>51735</v>
          </cell>
        </row>
        <row r="90">
          <cell r="A90">
            <v>360</v>
          </cell>
          <cell r="B90" t="str">
            <v>Indonesia</v>
          </cell>
          <cell r="C90">
            <v>5562</v>
          </cell>
          <cell r="D90">
            <v>58490</v>
          </cell>
          <cell r="E90">
            <v>2764</v>
          </cell>
          <cell r="F90">
            <v>61254</v>
          </cell>
          <cell r="G90">
            <v>66816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1168</v>
          </cell>
          <cell r="D91">
            <v>8000</v>
          </cell>
          <cell r="E91">
            <v>15</v>
          </cell>
          <cell r="F91">
            <v>8015</v>
          </cell>
          <cell r="G91">
            <v>9183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4517</v>
          </cell>
          <cell r="D92">
            <v>81296</v>
          </cell>
          <cell r="E92">
            <v>543</v>
          </cell>
          <cell r="F92">
            <v>81839</v>
          </cell>
          <cell r="G92">
            <v>86356</v>
          </cell>
          <cell r="J92">
            <v>27766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61254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J94">
            <v>8015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J95">
            <v>81839</v>
          </cell>
        </row>
        <row r="96">
          <cell r="A96">
            <v>388</v>
          </cell>
          <cell r="B96" t="str">
            <v>Jamaica</v>
          </cell>
          <cell r="C96">
            <v>544</v>
          </cell>
          <cell r="D96">
            <v>2274</v>
          </cell>
          <cell r="E96">
            <v>93</v>
          </cell>
          <cell r="F96">
            <v>2367</v>
          </cell>
          <cell r="G96">
            <v>2911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</row>
        <row r="98">
          <cell r="A98">
            <v>400</v>
          </cell>
          <cell r="B98" t="str">
            <v>Jordan</v>
          </cell>
          <cell r="C98">
            <v>507</v>
          </cell>
          <cell r="D98">
            <v>13731</v>
          </cell>
          <cell r="E98">
            <v>2167</v>
          </cell>
          <cell r="F98">
            <v>15898</v>
          </cell>
          <cell r="G98">
            <v>16405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827</v>
          </cell>
          <cell r="D99">
            <v>10935</v>
          </cell>
          <cell r="E99">
            <v>148</v>
          </cell>
          <cell r="F99">
            <v>11083</v>
          </cell>
          <cell r="G99">
            <v>11910</v>
          </cell>
          <cell r="J99">
            <v>2367</v>
          </cell>
        </row>
        <row r="100">
          <cell r="A100">
            <v>404</v>
          </cell>
          <cell r="B100" t="str">
            <v>Kenya</v>
          </cell>
          <cell r="C100">
            <v>9122</v>
          </cell>
          <cell r="D100">
            <v>29784</v>
          </cell>
          <cell r="E100">
            <v>160</v>
          </cell>
          <cell r="F100">
            <v>29944</v>
          </cell>
          <cell r="G100">
            <v>39066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4</v>
          </cell>
          <cell r="E101">
            <v>0</v>
          </cell>
          <cell r="F101">
            <v>4</v>
          </cell>
          <cell r="G101">
            <v>4</v>
          </cell>
          <cell r="J101">
            <v>15898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3226</v>
          </cell>
          <cell r="E102">
            <v>0</v>
          </cell>
          <cell r="F102">
            <v>3226</v>
          </cell>
          <cell r="G102">
            <v>3226</v>
          </cell>
          <cell r="J102">
            <v>11083</v>
          </cell>
        </row>
        <row r="103">
          <cell r="A103">
            <v>417</v>
          </cell>
          <cell r="B103" t="str">
            <v>Kyrgyzstan</v>
          </cell>
          <cell r="C103">
            <v>5528</v>
          </cell>
          <cell r="D103">
            <v>11756</v>
          </cell>
          <cell r="E103">
            <v>0</v>
          </cell>
          <cell r="F103">
            <v>11756</v>
          </cell>
          <cell r="G103">
            <v>17284</v>
          </cell>
          <cell r="J103">
            <v>29944</v>
          </cell>
        </row>
        <row r="104">
          <cell r="A104">
            <v>418</v>
          </cell>
          <cell r="B104" t="str">
            <v>Lao People's Dem Republic</v>
          </cell>
          <cell r="C104">
            <v>4799</v>
          </cell>
          <cell r="D104">
            <v>7410</v>
          </cell>
          <cell r="E104">
            <v>917</v>
          </cell>
          <cell r="F104">
            <v>8327</v>
          </cell>
          <cell r="G104">
            <v>13126</v>
          </cell>
          <cell r="J104">
            <v>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1082</v>
          </cell>
          <cell r="E105">
            <v>43</v>
          </cell>
          <cell r="F105">
            <v>1125</v>
          </cell>
          <cell r="G105">
            <v>1125</v>
          </cell>
          <cell r="J105">
            <v>3226</v>
          </cell>
        </row>
        <row r="106">
          <cell r="A106">
            <v>422</v>
          </cell>
          <cell r="B106" t="str">
            <v>Lebanon</v>
          </cell>
          <cell r="C106">
            <v>904</v>
          </cell>
          <cell r="D106">
            <v>29377</v>
          </cell>
          <cell r="E106">
            <v>9831</v>
          </cell>
          <cell r="F106">
            <v>39208</v>
          </cell>
          <cell r="G106">
            <v>40112</v>
          </cell>
          <cell r="J106">
            <v>11756</v>
          </cell>
        </row>
        <row r="107">
          <cell r="A107">
            <v>426</v>
          </cell>
          <cell r="B107" t="str">
            <v>Lesotho</v>
          </cell>
          <cell r="C107">
            <v>1169</v>
          </cell>
          <cell r="D107">
            <v>1540</v>
          </cell>
          <cell r="E107">
            <v>64</v>
          </cell>
          <cell r="F107">
            <v>1604</v>
          </cell>
          <cell r="G107">
            <v>2773</v>
          </cell>
          <cell r="J107">
            <v>8327</v>
          </cell>
        </row>
        <row r="108">
          <cell r="A108">
            <v>430</v>
          </cell>
          <cell r="B108" t="str">
            <v>Liberia</v>
          </cell>
          <cell r="C108">
            <v>6691</v>
          </cell>
          <cell r="D108">
            <v>42424</v>
          </cell>
          <cell r="E108">
            <v>612</v>
          </cell>
          <cell r="F108">
            <v>43036</v>
          </cell>
          <cell r="G108">
            <v>49727</v>
          </cell>
          <cell r="J108">
            <v>1125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388</v>
          </cell>
          <cell r="E109">
            <v>2815</v>
          </cell>
          <cell r="F109">
            <v>3203</v>
          </cell>
          <cell r="G109">
            <v>3203</v>
          </cell>
          <cell r="J109">
            <v>39208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1604</v>
          </cell>
        </row>
        <row r="111">
          <cell r="A111">
            <v>440</v>
          </cell>
          <cell r="B111" t="str">
            <v>Lithuania</v>
          </cell>
          <cell r="C111">
            <v>14</v>
          </cell>
          <cell r="D111">
            <v>821</v>
          </cell>
          <cell r="E111">
            <v>111</v>
          </cell>
          <cell r="F111">
            <v>932</v>
          </cell>
          <cell r="G111">
            <v>946</v>
          </cell>
          <cell r="J111">
            <v>43036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J112">
            <v>3203</v>
          </cell>
        </row>
        <row r="113">
          <cell r="A113">
            <v>450</v>
          </cell>
          <cell r="B113" t="str">
            <v>Madagascar</v>
          </cell>
          <cell r="C113">
            <v>7549</v>
          </cell>
          <cell r="D113">
            <v>1658</v>
          </cell>
          <cell r="E113">
            <v>0</v>
          </cell>
          <cell r="F113">
            <v>1658</v>
          </cell>
          <cell r="G113">
            <v>9207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9379</v>
          </cell>
          <cell r="D114">
            <v>16482</v>
          </cell>
          <cell r="E114">
            <v>346</v>
          </cell>
          <cell r="F114">
            <v>16828</v>
          </cell>
          <cell r="G114">
            <v>26207</v>
          </cell>
          <cell r="J114">
            <v>932</v>
          </cell>
        </row>
        <row r="115">
          <cell r="A115">
            <v>458</v>
          </cell>
          <cell r="B115" t="str">
            <v>Malaysia</v>
          </cell>
          <cell r="C115">
            <v>526</v>
          </cell>
          <cell r="D115">
            <v>3167</v>
          </cell>
          <cell r="E115">
            <v>1066</v>
          </cell>
          <cell r="F115">
            <v>4233</v>
          </cell>
          <cell r="G115">
            <v>4759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1024</v>
          </cell>
          <cell r="D116">
            <v>3557</v>
          </cell>
          <cell r="E116">
            <v>-200</v>
          </cell>
          <cell r="F116">
            <v>3357</v>
          </cell>
          <cell r="G116">
            <v>4381</v>
          </cell>
          <cell r="J116">
            <v>1658</v>
          </cell>
        </row>
        <row r="117">
          <cell r="A117">
            <v>466</v>
          </cell>
          <cell r="B117" t="str">
            <v>Mali</v>
          </cell>
          <cell r="C117">
            <v>7283</v>
          </cell>
          <cell r="D117">
            <v>10385</v>
          </cell>
          <cell r="E117">
            <v>2030</v>
          </cell>
          <cell r="F117">
            <v>12415</v>
          </cell>
          <cell r="G117">
            <v>19698</v>
          </cell>
          <cell r="J117">
            <v>16828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J118">
            <v>4233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J119">
            <v>3357</v>
          </cell>
        </row>
        <row r="120">
          <cell r="A120">
            <v>478</v>
          </cell>
          <cell r="B120" t="str">
            <v>Mauritania</v>
          </cell>
          <cell r="C120">
            <v>1918</v>
          </cell>
          <cell r="D120">
            <v>4366</v>
          </cell>
          <cell r="E120">
            <v>1028</v>
          </cell>
          <cell r="F120">
            <v>5394</v>
          </cell>
          <cell r="G120">
            <v>7312</v>
          </cell>
          <cell r="J120">
            <v>12415</v>
          </cell>
        </row>
        <row r="121">
          <cell r="A121">
            <v>480</v>
          </cell>
          <cell r="B121" t="str">
            <v>Mauritius</v>
          </cell>
          <cell r="C121">
            <v>1353</v>
          </cell>
          <cell r="D121">
            <v>4945</v>
          </cell>
          <cell r="E121">
            <v>20</v>
          </cell>
          <cell r="F121">
            <v>4965</v>
          </cell>
          <cell r="G121">
            <v>6318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125</v>
          </cell>
          <cell r="D122">
            <v>10737</v>
          </cell>
          <cell r="E122">
            <v>12720</v>
          </cell>
          <cell r="F122">
            <v>23457</v>
          </cell>
          <cell r="G122">
            <v>23582</v>
          </cell>
          <cell r="J122">
            <v>0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J123">
            <v>5394</v>
          </cell>
        </row>
        <row r="124">
          <cell r="A124">
            <v>496</v>
          </cell>
          <cell r="B124" t="str">
            <v>Mongolia</v>
          </cell>
          <cell r="C124">
            <v>2132</v>
          </cell>
          <cell r="D124">
            <v>2321</v>
          </cell>
          <cell r="E124">
            <v>0</v>
          </cell>
          <cell r="F124">
            <v>2321</v>
          </cell>
          <cell r="G124">
            <v>4453</v>
          </cell>
          <cell r="J124">
            <v>4965</v>
          </cell>
        </row>
        <row r="125">
          <cell r="A125">
            <v>499</v>
          </cell>
          <cell r="B125" t="str">
            <v>Montenegro</v>
          </cell>
          <cell r="C125">
            <v>1312</v>
          </cell>
          <cell r="D125">
            <v>4888</v>
          </cell>
          <cell r="E125">
            <v>10</v>
          </cell>
          <cell r="F125">
            <v>4898</v>
          </cell>
          <cell r="G125">
            <v>6210</v>
          </cell>
          <cell r="J125">
            <v>23457</v>
          </cell>
        </row>
        <row r="126">
          <cell r="A126">
            <v>504</v>
          </cell>
          <cell r="B126" t="str">
            <v>Morocco</v>
          </cell>
          <cell r="C126">
            <v>1248</v>
          </cell>
          <cell r="D126">
            <v>6630</v>
          </cell>
          <cell r="E126">
            <v>7407</v>
          </cell>
          <cell r="F126">
            <v>14037</v>
          </cell>
          <cell r="G126">
            <v>15285</v>
          </cell>
          <cell r="J126">
            <v>0</v>
          </cell>
        </row>
        <row r="127">
          <cell r="A127">
            <v>508</v>
          </cell>
          <cell r="B127" t="str">
            <v>Mozambique</v>
          </cell>
          <cell r="C127">
            <v>8078</v>
          </cell>
          <cell r="D127">
            <v>8618</v>
          </cell>
          <cell r="E127">
            <v>-261</v>
          </cell>
          <cell r="F127">
            <v>8357</v>
          </cell>
          <cell r="G127">
            <v>16435</v>
          </cell>
          <cell r="J127">
            <v>2321</v>
          </cell>
        </row>
        <row r="128">
          <cell r="A128">
            <v>104</v>
          </cell>
          <cell r="B128" t="str">
            <v>Myanmar</v>
          </cell>
          <cell r="C128">
            <v>14624</v>
          </cell>
          <cell r="D128">
            <v>10732</v>
          </cell>
          <cell r="E128">
            <v>0</v>
          </cell>
          <cell r="F128">
            <v>10732</v>
          </cell>
          <cell r="G128">
            <v>25356</v>
          </cell>
          <cell r="J128">
            <v>4898</v>
          </cell>
        </row>
        <row r="129">
          <cell r="A129">
            <v>516</v>
          </cell>
          <cell r="B129" t="str">
            <v>Namibia</v>
          </cell>
          <cell r="C129">
            <v>1392</v>
          </cell>
          <cell r="D129">
            <v>6279</v>
          </cell>
          <cell r="E129">
            <v>617</v>
          </cell>
          <cell r="F129">
            <v>6896</v>
          </cell>
          <cell r="G129">
            <v>8288</v>
          </cell>
          <cell r="J129">
            <v>14037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J130">
            <v>8357</v>
          </cell>
        </row>
        <row r="131">
          <cell r="A131">
            <v>524</v>
          </cell>
          <cell r="B131" t="str">
            <v>Nepal</v>
          </cell>
          <cell r="C131">
            <v>9872</v>
          </cell>
          <cell r="D131">
            <v>15613</v>
          </cell>
          <cell r="E131">
            <v>0</v>
          </cell>
          <cell r="F131">
            <v>15613</v>
          </cell>
          <cell r="G131">
            <v>25485</v>
          </cell>
          <cell r="J131">
            <v>10732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J132">
            <v>6896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J133">
            <v>0</v>
          </cell>
        </row>
        <row r="134">
          <cell r="A134">
            <v>558</v>
          </cell>
          <cell r="B134" t="str">
            <v>Nicaragua</v>
          </cell>
          <cell r="C134">
            <v>2576</v>
          </cell>
          <cell r="D134">
            <v>19018</v>
          </cell>
          <cell r="E134">
            <v>7672</v>
          </cell>
          <cell r="F134">
            <v>26690</v>
          </cell>
          <cell r="G134">
            <v>29266</v>
          </cell>
          <cell r="J134">
            <v>15613</v>
          </cell>
        </row>
        <row r="135">
          <cell r="A135">
            <v>562</v>
          </cell>
          <cell r="B135" t="str">
            <v>Niger</v>
          </cell>
          <cell r="C135">
            <v>6576</v>
          </cell>
          <cell r="D135">
            <v>8229</v>
          </cell>
          <cell r="E135">
            <v>0</v>
          </cell>
          <cell r="F135">
            <v>8229</v>
          </cell>
          <cell r="G135">
            <v>14805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15466</v>
          </cell>
          <cell r="D136">
            <v>13875</v>
          </cell>
          <cell r="E136">
            <v>6462</v>
          </cell>
          <cell r="F136">
            <v>20337</v>
          </cell>
          <cell r="G136">
            <v>35803</v>
          </cell>
          <cell r="J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J137">
            <v>26690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J138">
            <v>8229</v>
          </cell>
        </row>
        <row r="139">
          <cell r="A139">
            <v>586</v>
          </cell>
          <cell r="B139" t="str">
            <v>Pakistan</v>
          </cell>
          <cell r="C139">
            <v>9720</v>
          </cell>
          <cell r="D139">
            <v>18904</v>
          </cell>
          <cell r="E139">
            <v>2369</v>
          </cell>
          <cell r="F139">
            <v>21273</v>
          </cell>
          <cell r="G139">
            <v>30993</v>
          </cell>
          <cell r="J139">
            <v>20337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699</v>
          </cell>
          <cell r="D141">
            <v>11201</v>
          </cell>
          <cell r="E141">
            <v>175294</v>
          </cell>
          <cell r="F141">
            <v>186495</v>
          </cell>
          <cell r="G141">
            <v>187194</v>
          </cell>
          <cell r="J141">
            <v>0</v>
          </cell>
        </row>
        <row r="142">
          <cell r="A142">
            <v>598</v>
          </cell>
          <cell r="B142" t="str">
            <v>Papua New Guinea</v>
          </cell>
          <cell r="C142">
            <v>3733</v>
          </cell>
          <cell r="D142">
            <v>2440</v>
          </cell>
          <cell r="E142">
            <v>0</v>
          </cell>
          <cell r="F142">
            <v>2440</v>
          </cell>
          <cell r="G142">
            <v>6173</v>
          </cell>
          <cell r="J142">
            <v>21273</v>
          </cell>
        </row>
        <row r="143">
          <cell r="A143">
            <v>600</v>
          </cell>
          <cell r="B143" t="str">
            <v>Paraguay</v>
          </cell>
          <cell r="C143">
            <v>1686</v>
          </cell>
          <cell r="D143">
            <v>2261</v>
          </cell>
          <cell r="E143">
            <v>16277</v>
          </cell>
          <cell r="F143">
            <v>18538</v>
          </cell>
          <cell r="G143">
            <v>20224</v>
          </cell>
          <cell r="J143">
            <v>0</v>
          </cell>
        </row>
        <row r="144">
          <cell r="A144">
            <v>604</v>
          </cell>
          <cell r="B144" t="str">
            <v>Peru</v>
          </cell>
          <cell r="C144">
            <v>1105</v>
          </cell>
          <cell r="D144">
            <v>3219</v>
          </cell>
          <cell r="E144">
            <v>98698</v>
          </cell>
          <cell r="F144">
            <v>101917</v>
          </cell>
          <cell r="G144">
            <v>103022</v>
          </cell>
          <cell r="J144">
            <v>186495</v>
          </cell>
        </row>
        <row r="145">
          <cell r="A145">
            <v>608</v>
          </cell>
          <cell r="B145" t="str">
            <v>Philippines</v>
          </cell>
          <cell r="C145">
            <v>1934</v>
          </cell>
          <cell r="D145">
            <v>10360</v>
          </cell>
          <cell r="E145">
            <v>49</v>
          </cell>
          <cell r="F145">
            <v>10409</v>
          </cell>
          <cell r="G145">
            <v>12343</v>
          </cell>
          <cell r="J145">
            <v>2440</v>
          </cell>
        </row>
        <row r="146">
          <cell r="A146">
            <v>616</v>
          </cell>
          <cell r="B146" t="str">
            <v>Poland</v>
          </cell>
          <cell r="C146">
            <v>103</v>
          </cell>
          <cell r="D146">
            <v>1531</v>
          </cell>
          <cell r="E146">
            <v>2606</v>
          </cell>
          <cell r="F146">
            <v>4137</v>
          </cell>
          <cell r="G146">
            <v>4240</v>
          </cell>
          <cell r="J146">
            <v>18538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J147">
            <v>101917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J148">
            <v>10409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6573</v>
          </cell>
          <cell r="E149">
            <v>1563</v>
          </cell>
          <cell r="F149">
            <v>8136</v>
          </cell>
          <cell r="G149">
            <v>8136</v>
          </cell>
          <cell r="J149">
            <v>4137</v>
          </cell>
        </row>
        <row r="150">
          <cell r="A150">
            <v>498</v>
          </cell>
          <cell r="B150" t="str">
            <v>Rep of Moldova</v>
          </cell>
          <cell r="C150">
            <v>1618</v>
          </cell>
          <cell r="D150">
            <v>16042</v>
          </cell>
          <cell r="E150">
            <v>166</v>
          </cell>
          <cell r="F150">
            <v>16208</v>
          </cell>
          <cell r="G150">
            <v>17826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698</v>
          </cell>
          <cell r="D151">
            <v>5084</v>
          </cell>
          <cell r="E151">
            <v>102</v>
          </cell>
          <cell r="F151">
            <v>5186</v>
          </cell>
          <cell r="G151">
            <v>5884</v>
          </cell>
          <cell r="J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688</v>
          </cell>
          <cell r="D152">
            <v>10615</v>
          </cell>
          <cell r="E152">
            <v>292</v>
          </cell>
          <cell r="F152">
            <v>10907</v>
          </cell>
          <cell r="G152">
            <v>11595</v>
          </cell>
          <cell r="J152">
            <v>8136</v>
          </cell>
        </row>
        <row r="153">
          <cell r="A153">
            <v>646</v>
          </cell>
          <cell r="B153" t="str">
            <v>Rwanda</v>
          </cell>
          <cell r="C153">
            <v>5644</v>
          </cell>
          <cell r="D153">
            <v>21470</v>
          </cell>
          <cell r="E153">
            <v>-20</v>
          </cell>
          <cell r="F153">
            <v>21450</v>
          </cell>
          <cell r="G153">
            <v>27094</v>
          </cell>
          <cell r="J153">
            <v>16208</v>
          </cell>
        </row>
        <row r="154">
          <cell r="A154">
            <v>882</v>
          </cell>
          <cell r="B154" t="str">
            <v>Samoa</v>
          </cell>
          <cell r="C154">
            <v>333</v>
          </cell>
          <cell r="D154">
            <v>1447</v>
          </cell>
          <cell r="E154">
            <v>0</v>
          </cell>
          <cell r="F154">
            <v>1447</v>
          </cell>
          <cell r="G154">
            <v>1780</v>
          </cell>
          <cell r="J154">
            <v>5186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J155">
            <v>10907</v>
          </cell>
        </row>
        <row r="156">
          <cell r="A156">
            <v>678</v>
          </cell>
          <cell r="B156" t="str">
            <v>Sao Tome and Principe</v>
          </cell>
          <cell r="C156">
            <v>753</v>
          </cell>
          <cell r="D156">
            <v>1194</v>
          </cell>
          <cell r="E156">
            <v>277</v>
          </cell>
          <cell r="F156">
            <v>1471</v>
          </cell>
          <cell r="G156">
            <v>2224</v>
          </cell>
          <cell r="J156">
            <v>21450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142</v>
          </cell>
          <cell r="E157">
            <v>8615</v>
          </cell>
          <cell r="F157">
            <v>8757</v>
          </cell>
          <cell r="G157">
            <v>8757</v>
          </cell>
          <cell r="J157">
            <v>1447</v>
          </cell>
        </row>
        <row r="158">
          <cell r="A158">
            <v>686</v>
          </cell>
          <cell r="B158" t="str">
            <v>Senegal</v>
          </cell>
          <cell r="C158">
            <v>2313</v>
          </cell>
          <cell r="D158">
            <v>11234</v>
          </cell>
          <cell r="E158">
            <v>347</v>
          </cell>
          <cell r="F158">
            <v>11581</v>
          </cell>
          <cell r="G158">
            <v>13894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888</v>
          </cell>
          <cell r="D159">
            <v>16298</v>
          </cell>
          <cell r="E159">
            <v>443</v>
          </cell>
          <cell r="F159">
            <v>16741</v>
          </cell>
          <cell r="G159">
            <v>17629</v>
          </cell>
          <cell r="J159">
            <v>1471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J160">
            <v>8757</v>
          </cell>
        </row>
        <row r="161">
          <cell r="A161">
            <v>694</v>
          </cell>
          <cell r="B161" t="str">
            <v>Sierra Leone</v>
          </cell>
          <cell r="C161">
            <v>5595</v>
          </cell>
          <cell r="D161">
            <v>33616</v>
          </cell>
          <cell r="E161">
            <v>-21</v>
          </cell>
          <cell r="F161">
            <v>33595</v>
          </cell>
          <cell r="G161">
            <v>39190</v>
          </cell>
          <cell r="J161">
            <v>11581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J162">
            <v>16741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J164">
            <v>33595</v>
          </cell>
        </row>
        <row r="165">
          <cell r="A165">
            <v>90</v>
          </cell>
          <cell r="B165" t="str">
            <v>Solomon Islands</v>
          </cell>
          <cell r="C165">
            <v>181</v>
          </cell>
          <cell r="D165">
            <v>166</v>
          </cell>
          <cell r="E165">
            <v>0</v>
          </cell>
          <cell r="F165">
            <v>166</v>
          </cell>
          <cell r="G165">
            <v>347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10182</v>
          </cell>
          <cell r="D166">
            <v>46709</v>
          </cell>
          <cell r="E166">
            <v>3770</v>
          </cell>
          <cell r="F166">
            <v>50479</v>
          </cell>
          <cell r="G166">
            <v>60661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777</v>
          </cell>
          <cell r="D167">
            <v>4183</v>
          </cell>
          <cell r="E167">
            <v>84</v>
          </cell>
          <cell r="F167">
            <v>4267</v>
          </cell>
          <cell r="G167">
            <v>5044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J168">
            <v>166</v>
          </cell>
        </row>
        <row r="169">
          <cell r="A169">
            <v>144</v>
          </cell>
          <cell r="B169" t="str">
            <v>Sri Lanka</v>
          </cell>
          <cell r="C169">
            <v>3062</v>
          </cell>
          <cell r="D169">
            <v>9410</v>
          </cell>
          <cell r="E169">
            <v>251</v>
          </cell>
          <cell r="F169">
            <v>9661</v>
          </cell>
          <cell r="G169">
            <v>12723</v>
          </cell>
          <cell r="J169">
            <v>50479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27</v>
          </cell>
          <cell r="E170">
            <v>0</v>
          </cell>
          <cell r="F170">
            <v>27</v>
          </cell>
          <cell r="G170">
            <v>27</v>
          </cell>
          <cell r="J170">
            <v>4267</v>
          </cell>
        </row>
        <row r="171">
          <cell r="A171">
            <v>662</v>
          </cell>
          <cell r="B171" t="str">
            <v>St. Lucia</v>
          </cell>
          <cell r="C171">
            <v>96</v>
          </cell>
          <cell r="D171">
            <v>160</v>
          </cell>
          <cell r="E171">
            <v>0</v>
          </cell>
          <cell r="F171">
            <v>160</v>
          </cell>
          <cell r="G171">
            <v>256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125</v>
          </cell>
          <cell r="D172">
            <v>164</v>
          </cell>
          <cell r="E172">
            <v>0</v>
          </cell>
          <cell r="F172">
            <v>164</v>
          </cell>
          <cell r="G172">
            <v>289</v>
          </cell>
          <cell r="J172">
            <v>9661</v>
          </cell>
        </row>
        <row r="173">
          <cell r="A173">
            <v>736</v>
          </cell>
          <cell r="B173" t="str">
            <v>Sudan</v>
          </cell>
          <cell r="C173">
            <v>8735</v>
          </cell>
          <cell r="D173">
            <v>171598</v>
          </cell>
          <cell r="E173">
            <v>17901</v>
          </cell>
          <cell r="F173">
            <v>189499</v>
          </cell>
          <cell r="G173">
            <v>198234</v>
          </cell>
          <cell r="J173">
            <v>27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J174">
            <v>160</v>
          </cell>
        </row>
        <row r="175">
          <cell r="A175">
            <v>748</v>
          </cell>
          <cell r="B175" t="str">
            <v>Swaziland</v>
          </cell>
          <cell r="C175">
            <v>900</v>
          </cell>
          <cell r="D175">
            <v>633</v>
          </cell>
          <cell r="E175">
            <v>416</v>
          </cell>
          <cell r="F175">
            <v>1049</v>
          </cell>
          <cell r="G175">
            <v>1949</v>
          </cell>
          <cell r="J175">
            <v>164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J176">
            <v>189499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J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1487</v>
          </cell>
          <cell r="D178">
            <v>3883</v>
          </cell>
          <cell r="E178">
            <v>2676</v>
          </cell>
          <cell r="F178">
            <v>6559</v>
          </cell>
          <cell r="G178">
            <v>8046</v>
          </cell>
          <cell r="J178">
            <v>1049</v>
          </cell>
        </row>
        <row r="179">
          <cell r="A179">
            <v>762</v>
          </cell>
          <cell r="B179" t="str">
            <v>Tajikstan</v>
          </cell>
          <cell r="C179">
            <v>4305</v>
          </cell>
          <cell r="D179">
            <v>21687</v>
          </cell>
          <cell r="E179">
            <v>33</v>
          </cell>
          <cell r="F179">
            <v>21720</v>
          </cell>
          <cell r="G179">
            <v>26025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699</v>
          </cell>
          <cell r="D180">
            <v>13809</v>
          </cell>
          <cell r="E180">
            <v>12</v>
          </cell>
          <cell r="F180">
            <v>13821</v>
          </cell>
          <cell r="G180">
            <v>14520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654</v>
          </cell>
          <cell r="D181">
            <v>8114</v>
          </cell>
          <cell r="E181">
            <v>149</v>
          </cell>
          <cell r="F181">
            <v>8263</v>
          </cell>
          <cell r="G181">
            <v>8917</v>
          </cell>
          <cell r="J181">
            <v>6559</v>
          </cell>
        </row>
        <row r="182">
          <cell r="A182">
            <v>626</v>
          </cell>
          <cell r="B182" t="str">
            <v>Timor-Leste</v>
          </cell>
          <cell r="C182">
            <v>2457</v>
          </cell>
          <cell r="D182">
            <v>18459</v>
          </cell>
          <cell r="E182">
            <v>663</v>
          </cell>
          <cell r="F182">
            <v>19122</v>
          </cell>
          <cell r="G182">
            <v>21579</v>
          </cell>
          <cell r="J182">
            <v>21720</v>
          </cell>
        </row>
        <row r="183">
          <cell r="A183">
            <v>768</v>
          </cell>
          <cell r="B183" t="str">
            <v>Togo</v>
          </cell>
          <cell r="C183">
            <v>4840</v>
          </cell>
          <cell r="D183">
            <v>13639</v>
          </cell>
          <cell r="E183">
            <v>0</v>
          </cell>
          <cell r="F183">
            <v>13639</v>
          </cell>
          <cell r="G183">
            <v>18479</v>
          </cell>
          <cell r="J183">
            <v>13821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J184">
            <v>8263</v>
          </cell>
        </row>
        <row r="185">
          <cell r="A185">
            <v>780</v>
          </cell>
          <cell r="B185" t="str">
            <v>Trinidad and Tobago</v>
          </cell>
          <cell r="C185">
            <v>-118</v>
          </cell>
          <cell r="D185">
            <v>657</v>
          </cell>
          <cell r="E185">
            <v>3676</v>
          </cell>
          <cell r="F185">
            <v>4333</v>
          </cell>
          <cell r="G185">
            <v>4215</v>
          </cell>
          <cell r="J185">
            <v>19122</v>
          </cell>
        </row>
        <row r="186">
          <cell r="A186">
            <v>788</v>
          </cell>
          <cell r="B186" t="str">
            <v>Tunisia</v>
          </cell>
          <cell r="C186">
            <v>739</v>
          </cell>
          <cell r="D186">
            <v>863</v>
          </cell>
          <cell r="E186">
            <v>458</v>
          </cell>
          <cell r="F186">
            <v>1321</v>
          </cell>
          <cell r="G186">
            <v>2060</v>
          </cell>
          <cell r="J186">
            <v>13639</v>
          </cell>
        </row>
        <row r="187">
          <cell r="A187">
            <v>792</v>
          </cell>
          <cell r="B187" t="str">
            <v>Turkey</v>
          </cell>
          <cell r="C187">
            <v>888</v>
          </cell>
          <cell r="D187">
            <v>7162</v>
          </cell>
          <cell r="E187">
            <v>13859</v>
          </cell>
          <cell r="F187">
            <v>21021</v>
          </cell>
          <cell r="G187">
            <v>21909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1325</v>
          </cell>
          <cell r="D188">
            <v>1636</v>
          </cell>
          <cell r="E188">
            <v>212</v>
          </cell>
          <cell r="F188">
            <v>1848</v>
          </cell>
          <cell r="G188">
            <v>3173</v>
          </cell>
          <cell r="J188">
            <v>4333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2</v>
          </cell>
          <cell r="E189">
            <v>0</v>
          </cell>
          <cell r="F189">
            <v>2</v>
          </cell>
          <cell r="G189">
            <v>2</v>
          </cell>
          <cell r="J189">
            <v>1321</v>
          </cell>
        </row>
        <row r="190">
          <cell r="A190">
            <v>800</v>
          </cell>
          <cell r="B190" t="str">
            <v>Uganda</v>
          </cell>
          <cell r="C190">
            <v>11867</v>
          </cell>
          <cell r="D190">
            <v>8541</v>
          </cell>
          <cell r="E190">
            <v>0</v>
          </cell>
          <cell r="F190">
            <v>8541</v>
          </cell>
          <cell r="G190">
            <v>20408</v>
          </cell>
          <cell r="J190">
            <v>21021</v>
          </cell>
        </row>
        <row r="191">
          <cell r="A191">
            <v>804</v>
          </cell>
          <cell r="B191" t="str">
            <v>Ukraine</v>
          </cell>
          <cell r="C191">
            <v>1897</v>
          </cell>
          <cell r="D191">
            <v>20948</v>
          </cell>
          <cell r="E191">
            <v>740</v>
          </cell>
          <cell r="F191">
            <v>21688</v>
          </cell>
          <cell r="G191">
            <v>23585</v>
          </cell>
          <cell r="J191">
            <v>1848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130</v>
          </cell>
          <cell r="E192">
            <v>1512</v>
          </cell>
          <cell r="F192">
            <v>1642</v>
          </cell>
          <cell r="G192">
            <v>1642</v>
          </cell>
          <cell r="J192">
            <v>2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J193">
            <v>8541</v>
          </cell>
        </row>
        <row r="194">
          <cell r="A194">
            <v>834</v>
          </cell>
          <cell r="B194" t="str">
            <v>United Rep of Tanzania</v>
          </cell>
          <cell r="C194">
            <v>10146</v>
          </cell>
          <cell r="D194">
            <v>16071</v>
          </cell>
          <cell r="E194">
            <v>0</v>
          </cell>
          <cell r="F194">
            <v>16071</v>
          </cell>
          <cell r="G194">
            <v>26217</v>
          </cell>
          <cell r="J194">
            <v>21688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J195">
            <v>1642</v>
          </cell>
        </row>
        <row r="196">
          <cell r="A196">
            <v>858</v>
          </cell>
          <cell r="B196" t="str">
            <v>Uruguay</v>
          </cell>
          <cell r="C196">
            <v>731</v>
          </cell>
          <cell r="D196">
            <v>4057</v>
          </cell>
          <cell r="E196">
            <v>13611</v>
          </cell>
          <cell r="F196">
            <v>17668</v>
          </cell>
          <cell r="G196">
            <v>18399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4849</v>
          </cell>
          <cell r="D197">
            <v>5887</v>
          </cell>
          <cell r="E197">
            <v>5207</v>
          </cell>
          <cell r="F197">
            <v>11094</v>
          </cell>
          <cell r="G197">
            <v>15943</v>
          </cell>
          <cell r="J197">
            <v>16071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374</v>
          </cell>
          <cell r="D199">
            <v>3294</v>
          </cell>
          <cell r="E199">
            <v>25425</v>
          </cell>
          <cell r="F199">
            <v>28719</v>
          </cell>
          <cell r="G199">
            <v>29093</v>
          </cell>
          <cell r="J199">
            <v>17668</v>
          </cell>
        </row>
        <row r="200">
          <cell r="A200">
            <v>704</v>
          </cell>
          <cell r="B200" t="str">
            <v>Vietnam</v>
          </cell>
          <cell r="C200">
            <v>5504</v>
          </cell>
          <cell r="D200">
            <v>13315</v>
          </cell>
          <cell r="E200">
            <v>154</v>
          </cell>
          <cell r="F200">
            <v>13469</v>
          </cell>
          <cell r="G200">
            <v>18973</v>
          </cell>
          <cell r="J200">
            <v>11094</v>
          </cell>
        </row>
        <row r="201">
          <cell r="A201">
            <v>887</v>
          </cell>
          <cell r="B201" t="str">
            <v>Yemen</v>
          </cell>
          <cell r="C201">
            <v>2327</v>
          </cell>
          <cell r="D201">
            <v>7226</v>
          </cell>
          <cell r="E201">
            <v>1350</v>
          </cell>
          <cell r="F201">
            <v>8576</v>
          </cell>
          <cell r="G201">
            <v>10903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12229</v>
          </cell>
          <cell r="D202">
            <v>3098</v>
          </cell>
          <cell r="E202">
            <v>0</v>
          </cell>
          <cell r="F202">
            <v>3098</v>
          </cell>
          <cell r="G202">
            <v>15327</v>
          </cell>
          <cell r="J202">
            <v>28719</v>
          </cell>
        </row>
        <row r="203">
          <cell r="A203">
            <v>716</v>
          </cell>
          <cell r="B203" t="str">
            <v>Zimbabwe</v>
          </cell>
          <cell r="C203">
            <v>2851</v>
          </cell>
          <cell r="D203">
            <v>8525</v>
          </cell>
          <cell r="E203">
            <v>108</v>
          </cell>
          <cell r="F203">
            <v>8633</v>
          </cell>
          <cell r="G203">
            <v>11484</v>
          </cell>
          <cell r="J203">
            <v>13469</v>
          </cell>
        </row>
        <row r="204">
          <cell r="J204">
            <v>8576</v>
          </cell>
        </row>
        <row r="205">
          <cell r="B205" t="str">
            <v>Total Member States</v>
          </cell>
          <cell r="C205">
            <v>482021</v>
          </cell>
          <cell r="D205">
            <v>2191184</v>
          </cell>
          <cell r="E205">
            <v>1126176</v>
          </cell>
          <cell r="F205">
            <v>3317360</v>
          </cell>
          <cell r="G205">
            <v>3799381</v>
          </cell>
          <cell r="J205">
            <v>3098</v>
          </cell>
        </row>
        <row r="206">
          <cell r="J206">
            <v>8633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109</v>
          </cell>
          <cell r="D214">
            <v>171</v>
          </cell>
          <cell r="E214">
            <v>0</v>
          </cell>
          <cell r="F214">
            <v>171</v>
          </cell>
          <cell r="G214">
            <v>280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334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653</v>
          </cell>
          <cell r="D222">
            <v>11351</v>
          </cell>
          <cell r="E222">
            <v>2240</v>
          </cell>
          <cell r="F222">
            <v>13591</v>
          </cell>
          <cell r="G222">
            <v>14244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3</v>
          </cell>
          <cell r="F225">
            <v>3</v>
          </cell>
          <cell r="G225">
            <v>3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114</v>
          </cell>
          <cell r="D227">
            <v>157</v>
          </cell>
          <cell r="E227">
            <v>0</v>
          </cell>
          <cell r="F227">
            <v>157</v>
          </cell>
          <cell r="G227">
            <v>271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151</v>
          </cell>
          <cell r="D231">
            <v>11</v>
          </cell>
          <cell r="E231">
            <v>0</v>
          </cell>
          <cell r="F231">
            <v>11</v>
          </cell>
          <cell r="G231">
            <v>162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1027</v>
          </cell>
          <cell r="D235">
            <v>11690</v>
          </cell>
          <cell r="E235">
            <v>2243</v>
          </cell>
          <cell r="F235">
            <v>13933</v>
          </cell>
          <cell r="G235">
            <v>14960</v>
          </cell>
        </row>
        <row r="237">
          <cell r="B237" t="str">
            <v>Total countries/areas</v>
          </cell>
          <cell r="C237">
            <v>483048</v>
          </cell>
          <cell r="D237">
            <v>2202874</v>
          </cell>
          <cell r="E237">
            <v>1128419</v>
          </cell>
          <cell r="F237">
            <v>3331293</v>
          </cell>
          <cell r="G237">
            <v>3814341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2672</v>
          </cell>
          <cell r="F239">
            <v>2672</v>
          </cell>
          <cell r="G239">
            <v>2672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2537</v>
          </cell>
          <cell r="F241">
            <v>2537</v>
          </cell>
          <cell r="G241">
            <v>2537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9108</v>
          </cell>
          <cell r="F242">
            <v>9108</v>
          </cell>
          <cell r="G242">
            <v>9108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431</v>
          </cell>
          <cell r="F243">
            <v>431</v>
          </cell>
          <cell r="G243">
            <v>431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10404</v>
          </cell>
          <cell r="F244">
            <v>10404</v>
          </cell>
          <cell r="G244">
            <v>10404</v>
          </cell>
        </row>
        <row r="245">
          <cell r="A245">
            <v>1020</v>
          </cell>
          <cell r="B245" t="str">
            <v>Global/interregional</v>
          </cell>
          <cell r="C245">
            <v>63500</v>
          </cell>
          <cell r="D245">
            <v>110310</v>
          </cell>
          <cell r="F245">
            <v>110310</v>
          </cell>
          <cell r="G245">
            <v>173810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43888</v>
          </cell>
          <cell r="D246">
            <v>212606.2</v>
          </cell>
          <cell r="F246">
            <v>212606.2</v>
          </cell>
          <cell r="G246">
            <v>256494.2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107388</v>
          </cell>
          <cell r="D248">
            <v>348068.2</v>
          </cell>
          <cell r="E248">
            <v>0</v>
          </cell>
          <cell r="F248">
            <v>348068.2</v>
          </cell>
          <cell r="G248">
            <v>455456.2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590436</v>
          </cell>
          <cell r="D252">
            <v>2550942.2000000002</v>
          </cell>
          <cell r="E252">
            <v>1128419</v>
          </cell>
          <cell r="F252">
            <v>3679361.2</v>
          </cell>
          <cell r="G252">
            <v>4269797.2</v>
          </cell>
        </row>
      </sheetData>
      <sheetData sheetId="8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638</v>
          </cell>
          <cell r="B228" t="str">
            <v>Reunion</v>
          </cell>
          <cell r="F228">
            <v>0</v>
          </cell>
          <cell r="G228">
            <v>0</v>
          </cell>
        </row>
        <row r="229">
          <cell r="A229">
            <v>654</v>
          </cell>
          <cell r="B229" t="str">
            <v>St. Helena</v>
          </cell>
          <cell r="F229">
            <v>0</v>
          </cell>
          <cell r="G229">
            <v>0</v>
          </cell>
        </row>
        <row r="230">
          <cell r="A230">
            <v>772</v>
          </cell>
          <cell r="B230" t="str">
            <v>Tokelau</v>
          </cell>
          <cell r="F230">
            <v>0</v>
          </cell>
          <cell r="G230">
            <v>0</v>
          </cell>
        </row>
        <row r="231">
          <cell r="A231">
            <v>796</v>
          </cell>
          <cell r="B231" t="str">
            <v>Turks and Caicos Islands</v>
          </cell>
          <cell r="F231">
            <v>0</v>
          </cell>
          <cell r="G231">
            <v>0</v>
          </cell>
        </row>
        <row r="232">
          <cell r="A232">
            <v>901</v>
          </cell>
          <cell r="B232" t="str">
            <v>Other (please specify, using Excel's Insert Row commany if necessary)</v>
          </cell>
          <cell r="F232">
            <v>0</v>
          </cell>
          <cell r="G232">
            <v>0</v>
          </cell>
        </row>
        <row r="234">
          <cell r="B234" t="str">
            <v>Total non-members</v>
          </cell>
          <cell r="F234">
            <v>0</v>
          </cell>
          <cell r="G234">
            <v>0</v>
          </cell>
        </row>
        <row r="236">
          <cell r="B236" t="str">
            <v>Total countries/areas</v>
          </cell>
          <cell r="F236">
            <v>0</v>
          </cell>
          <cell r="G236">
            <v>0</v>
          </cell>
        </row>
        <row r="238">
          <cell r="A238">
            <v>909</v>
          </cell>
          <cell r="B238" t="str">
            <v>United Nations system (from table 2b)</v>
          </cell>
          <cell r="F238">
            <v>0</v>
          </cell>
          <cell r="G238">
            <v>0</v>
          </cell>
        </row>
        <row r="239">
          <cell r="A239">
            <v>902</v>
          </cell>
          <cell r="B239" t="str">
            <v>European Commission</v>
          </cell>
          <cell r="F239">
            <v>0</v>
          </cell>
          <cell r="G239">
            <v>0</v>
          </cell>
        </row>
        <row r="240">
          <cell r="A240">
            <v>903</v>
          </cell>
          <cell r="B240" t="str">
            <v>Other inter-governmental (from table 2c)</v>
          </cell>
          <cell r="F240">
            <v>0</v>
          </cell>
          <cell r="G240">
            <v>0</v>
          </cell>
        </row>
        <row r="241">
          <cell r="A241">
            <v>2101</v>
          </cell>
          <cell r="B241" t="str">
            <v>Non-governmental (from table 2d)</v>
          </cell>
          <cell r="F241">
            <v>0</v>
          </cell>
          <cell r="G241">
            <v>0</v>
          </cell>
        </row>
        <row r="242">
          <cell r="A242">
            <v>904</v>
          </cell>
          <cell r="B242" t="str">
            <v>Private (from table 2e)</v>
          </cell>
          <cell r="F242">
            <v>0</v>
          </cell>
          <cell r="G242">
            <v>0</v>
          </cell>
        </row>
        <row r="244">
          <cell r="B244" t="str">
            <v>Total, Inter-govt/non-govt org.</v>
          </cell>
          <cell r="F244">
            <v>0</v>
          </cell>
          <cell r="G244">
            <v>0</v>
          </cell>
        </row>
        <row r="246">
          <cell r="A246">
            <v>2401</v>
          </cell>
          <cell r="B246" t="str">
            <v>Not elsewhere classified (from table 2f)</v>
          </cell>
          <cell r="F246">
            <v>0</v>
          </cell>
          <cell r="G246">
            <v>0</v>
          </cell>
        </row>
        <row r="248">
          <cell r="B248" t="str">
            <v>Total</v>
          </cell>
          <cell r="F248">
            <v>0</v>
          </cell>
          <cell r="G248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9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0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4172</v>
          </cell>
          <cell r="D12">
            <v>3895</v>
          </cell>
          <cell r="F12">
            <v>3895</v>
          </cell>
          <cell r="G12">
            <v>8067</v>
          </cell>
          <cell r="J12">
            <v>0</v>
          </cell>
        </row>
        <row r="13">
          <cell r="A13">
            <v>8</v>
          </cell>
          <cell r="B13" t="str">
            <v>Albania</v>
          </cell>
          <cell r="C13">
            <v>537</v>
          </cell>
          <cell r="D13">
            <v>200</v>
          </cell>
          <cell r="F13">
            <v>200</v>
          </cell>
          <cell r="G13">
            <v>737</v>
          </cell>
          <cell r="J13">
            <v>0</v>
          </cell>
        </row>
        <row r="14">
          <cell r="A14">
            <v>12</v>
          </cell>
          <cell r="B14" t="str">
            <v>Algeria</v>
          </cell>
          <cell r="C14">
            <v>308</v>
          </cell>
          <cell r="D14">
            <v>0</v>
          </cell>
          <cell r="F14">
            <v>0</v>
          </cell>
          <cell r="G14">
            <v>308</v>
          </cell>
          <cell r="J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2591</v>
          </cell>
          <cell r="D16">
            <v>111</v>
          </cell>
          <cell r="F16">
            <v>111</v>
          </cell>
          <cell r="G16">
            <v>2702</v>
          </cell>
          <cell r="J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</row>
        <row r="18">
          <cell r="A18">
            <v>32</v>
          </cell>
          <cell r="B18" t="str">
            <v>Argentina</v>
          </cell>
          <cell r="C18">
            <v>636</v>
          </cell>
          <cell r="D18">
            <v>0</v>
          </cell>
          <cell r="F18">
            <v>0</v>
          </cell>
          <cell r="G18">
            <v>636</v>
          </cell>
          <cell r="J18">
            <v>0</v>
          </cell>
        </row>
        <row r="19">
          <cell r="A19">
            <v>51</v>
          </cell>
          <cell r="B19" t="str">
            <v>Armenia</v>
          </cell>
          <cell r="C19">
            <v>521</v>
          </cell>
          <cell r="D19">
            <v>463</v>
          </cell>
          <cell r="F19">
            <v>463</v>
          </cell>
          <cell r="G19">
            <v>984</v>
          </cell>
          <cell r="J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J20">
            <v>2102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J21">
            <v>587</v>
          </cell>
        </row>
        <row r="22">
          <cell r="A22">
            <v>31</v>
          </cell>
          <cell r="B22" t="str">
            <v>Azerbaijan</v>
          </cell>
          <cell r="C22">
            <v>751</v>
          </cell>
          <cell r="D22">
            <v>534</v>
          </cell>
          <cell r="F22">
            <v>534</v>
          </cell>
          <cell r="G22">
            <v>1285</v>
          </cell>
          <cell r="J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J24">
            <v>60</v>
          </cell>
        </row>
        <row r="25">
          <cell r="A25">
            <v>50</v>
          </cell>
          <cell r="B25" t="str">
            <v>Bangladesh</v>
          </cell>
          <cell r="C25">
            <v>6352</v>
          </cell>
          <cell r="D25">
            <v>1927</v>
          </cell>
          <cell r="F25">
            <v>1927</v>
          </cell>
          <cell r="G25">
            <v>8279</v>
          </cell>
          <cell r="J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</row>
        <row r="27">
          <cell r="A27">
            <v>112</v>
          </cell>
          <cell r="B27" t="str">
            <v>Belarus</v>
          </cell>
          <cell r="C27">
            <v>453</v>
          </cell>
          <cell r="D27">
            <v>0</v>
          </cell>
          <cell r="F27">
            <v>0</v>
          </cell>
          <cell r="G27">
            <v>453</v>
          </cell>
          <cell r="J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J28">
            <v>1972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</row>
        <row r="30">
          <cell r="A30">
            <v>204</v>
          </cell>
          <cell r="B30" t="str">
            <v>Benin</v>
          </cell>
          <cell r="C30">
            <v>2689</v>
          </cell>
          <cell r="D30">
            <v>399</v>
          </cell>
          <cell r="F30">
            <v>399</v>
          </cell>
          <cell r="G30">
            <v>3088</v>
          </cell>
          <cell r="J30">
            <v>0</v>
          </cell>
        </row>
        <row r="31">
          <cell r="A31">
            <v>64</v>
          </cell>
          <cell r="B31" t="str">
            <v>Bhutan</v>
          </cell>
          <cell r="C31">
            <v>1068</v>
          </cell>
          <cell r="D31">
            <v>70</v>
          </cell>
          <cell r="F31">
            <v>70</v>
          </cell>
          <cell r="G31">
            <v>1138</v>
          </cell>
          <cell r="J31">
            <v>0</v>
          </cell>
        </row>
        <row r="32">
          <cell r="A32">
            <v>68</v>
          </cell>
          <cell r="B32" t="str">
            <v>Bolivia</v>
          </cell>
          <cell r="C32">
            <v>1284</v>
          </cell>
          <cell r="D32">
            <v>1211</v>
          </cell>
          <cell r="F32">
            <v>1211</v>
          </cell>
          <cell r="G32">
            <v>2495</v>
          </cell>
          <cell r="J32">
            <v>0</v>
          </cell>
        </row>
        <row r="33">
          <cell r="A33">
            <v>70</v>
          </cell>
          <cell r="B33" t="str">
            <v>Bosnia and Herzegovina</v>
          </cell>
          <cell r="C33">
            <v>474</v>
          </cell>
          <cell r="D33">
            <v>0</v>
          </cell>
          <cell r="F33">
            <v>0</v>
          </cell>
          <cell r="G33">
            <v>474</v>
          </cell>
          <cell r="J33">
            <v>0</v>
          </cell>
        </row>
        <row r="34">
          <cell r="A34">
            <v>72</v>
          </cell>
          <cell r="B34" t="str">
            <v>Botswana</v>
          </cell>
          <cell r="C34">
            <v>1424</v>
          </cell>
          <cell r="D34">
            <v>289</v>
          </cell>
          <cell r="F34">
            <v>289</v>
          </cell>
          <cell r="G34">
            <v>1713</v>
          </cell>
          <cell r="J34">
            <v>99</v>
          </cell>
        </row>
        <row r="35">
          <cell r="A35">
            <v>76</v>
          </cell>
          <cell r="B35" t="str">
            <v>Brazil</v>
          </cell>
          <cell r="C35">
            <v>1345</v>
          </cell>
          <cell r="D35">
            <v>1373</v>
          </cell>
          <cell r="F35">
            <v>1373</v>
          </cell>
          <cell r="G35">
            <v>2718</v>
          </cell>
          <cell r="J35">
            <v>316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257</v>
          </cell>
          <cell r="D37">
            <v>0</v>
          </cell>
          <cell r="F37">
            <v>0</v>
          </cell>
          <cell r="G37">
            <v>257</v>
          </cell>
          <cell r="J37">
            <v>0</v>
          </cell>
        </row>
        <row r="38">
          <cell r="A38">
            <v>854</v>
          </cell>
          <cell r="B38" t="str">
            <v>Burkina Faso</v>
          </cell>
          <cell r="C38">
            <v>2863</v>
          </cell>
          <cell r="D38">
            <v>2252</v>
          </cell>
          <cell r="F38">
            <v>2252</v>
          </cell>
          <cell r="G38">
            <v>5115</v>
          </cell>
          <cell r="J38">
            <v>0</v>
          </cell>
        </row>
        <row r="39">
          <cell r="A39">
            <v>108</v>
          </cell>
          <cell r="B39" t="str">
            <v>Burundi</v>
          </cell>
          <cell r="C39">
            <v>2280</v>
          </cell>
          <cell r="D39">
            <v>6490</v>
          </cell>
          <cell r="F39">
            <v>6490</v>
          </cell>
          <cell r="G39">
            <v>8770</v>
          </cell>
          <cell r="J39">
            <v>0</v>
          </cell>
        </row>
        <row r="40">
          <cell r="A40">
            <v>116</v>
          </cell>
          <cell r="B40" t="str">
            <v>Cambodia</v>
          </cell>
          <cell r="C40">
            <v>4295</v>
          </cell>
          <cell r="D40">
            <v>2033</v>
          </cell>
          <cell r="F40">
            <v>2033</v>
          </cell>
          <cell r="G40">
            <v>6328</v>
          </cell>
          <cell r="J40">
            <v>0</v>
          </cell>
        </row>
        <row r="41">
          <cell r="A41">
            <v>120</v>
          </cell>
          <cell r="B41" t="str">
            <v>Cameroon</v>
          </cell>
          <cell r="C41">
            <v>2097</v>
          </cell>
          <cell r="D41">
            <v>285</v>
          </cell>
          <cell r="F41">
            <v>285</v>
          </cell>
          <cell r="G41">
            <v>2382</v>
          </cell>
          <cell r="J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J42">
            <v>11465</v>
          </cell>
        </row>
        <row r="43">
          <cell r="A43">
            <v>132</v>
          </cell>
          <cell r="B43" t="str">
            <v>Cape Verde</v>
          </cell>
          <cell r="C43">
            <v>1437</v>
          </cell>
          <cell r="D43">
            <v>0</v>
          </cell>
          <cell r="F43">
            <v>0</v>
          </cell>
          <cell r="G43">
            <v>1437</v>
          </cell>
          <cell r="J43">
            <v>0</v>
          </cell>
        </row>
        <row r="44">
          <cell r="A44">
            <v>140</v>
          </cell>
          <cell r="B44" t="str">
            <v>Central African Rep.</v>
          </cell>
          <cell r="C44">
            <v>2759</v>
          </cell>
          <cell r="D44">
            <v>1028</v>
          </cell>
          <cell r="F44">
            <v>1028</v>
          </cell>
          <cell r="G44">
            <v>3787</v>
          </cell>
          <cell r="J44">
            <v>90</v>
          </cell>
        </row>
        <row r="45">
          <cell r="A45">
            <v>148</v>
          </cell>
          <cell r="B45" t="str">
            <v>Chad</v>
          </cell>
          <cell r="C45">
            <v>4916</v>
          </cell>
          <cell r="D45">
            <v>3216</v>
          </cell>
          <cell r="F45">
            <v>3216</v>
          </cell>
          <cell r="G45">
            <v>8132</v>
          </cell>
          <cell r="J45">
            <v>0</v>
          </cell>
        </row>
        <row r="46">
          <cell r="A46">
            <v>152</v>
          </cell>
          <cell r="B46" t="str">
            <v>Chile</v>
          </cell>
          <cell r="C46">
            <v>209</v>
          </cell>
          <cell r="D46">
            <v>0</v>
          </cell>
          <cell r="F46">
            <v>0</v>
          </cell>
          <cell r="G46">
            <v>209</v>
          </cell>
          <cell r="J46">
            <v>0</v>
          </cell>
        </row>
        <row r="47">
          <cell r="A47">
            <v>156</v>
          </cell>
          <cell r="B47" t="str">
            <v>China</v>
          </cell>
          <cell r="C47">
            <v>6498</v>
          </cell>
          <cell r="D47">
            <v>264</v>
          </cell>
          <cell r="F47">
            <v>264</v>
          </cell>
          <cell r="G47">
            <v>6762</v>
          </cell>
          <cell r="J47">
            <v>0</v>
          </cell>
        </row>
        <row r="48">
          <cell r="A48">
            <v>170</v>
          </cell>
          <cell r="B48" t="str">
            <v>Colombia</v>
          </cell>
          <cell r="C48">
            <v>1779</v>
          </cell>
          <cell r="D48">
            <v>1919</v>
          </cell>
          <cell r="F48">
            <v>1919</v>
          </cell>
          <cell r="G48">
            <v>3698</v>
          </cell>
          <cell r="J48">
            <v>1120</v>
          </cell>
        </row>
        <row r="49">
          <cell r="A49">
            <v>174</v>
          </cell>
          <cell r="B49" t="str">
            <v>Comoros</v>
          </cell>
          <cell r="C49">
            <v>841</v>
          </cell>
          <cell r="D49">
            <v>0</v>
          </cell>
          <cell r="F49">
            <v>0</v>
          </cell>
          <cell r="G49">
            <v>841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2023</v>
          </cell>
          <cell r="D50">
            <v>564</v>
          </cell>
          <cell r="F50">
            <v>564</v>
          </cell>
          <cell r="G50">
            <v>2587</v>
          </cell>
          <cell r="J50">
            <v>0</v>
          </cell>
        </row>
        <row r="51">
          <cell r="A51">
            <v>188</v>
          </cell>
          <cell r="B51" t="str">
            <v>Costa Rica</v>
          </cell>
          <cell r="C51">
            <v>608</v>
          </cell>
          <cell r="D51">
            <v>0</v>
          </cell>
          <cell r="F51">
            <v>0</v>
          </cell>
          <cell r="G51">
            <v>608</v>
          </cell>
          <cell r="J51">
            <v>0</v>
          </cell>
        </row>
        <row r="52">
          <cell r="A52">
            <v>384</v>
          </cell>
          <cell r="B52" t="str">
            <v>Cote d'Ivoire</v>
          </cell>
          <cell r="C52">
            <v>5481</v>
          </cell>
          <cell r="D52">
            <v>2104</v>
          </cell>
          <cell r="F52">
            <v>2104</v>
          </cell>
          <cell r="G52">
            <v>7585</v>
          </cell>
          <cell r="J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J53">
            <v>0</v>
          </cell>
        </row>
        <row r="54">
          <cell r="A54">
            <v>192</v>
          </cell>
          <cell r="B54" t="str">
            <v>Cuba</v>
          </cell>
          <cell r="C54">
            <v>885</v>
          </cell>
          <cell r="D54">
            <v>138</v>
          </cell>
          <cell r="F54">
            <v>138</v>
          </cell>
          <cell r="G54">
            <v>1023</v>
          </cell>
          <cell r="J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1194</v>
          </cell>
          <cell r="D57">
            <v>2429</v>
          </cell>
          <cell r="F57">
            <v>2429</v>
          </cell>
          <cell r="G57">
            <v>3623</v>
          </cell>
          <cell r="J57">
            <v>0</v>
          </cell>
        </row>
        <row r="58">
          <cell r="A58">
            <v>180</v>
          </cell>
          <cell r="B58" t="str">
            <v>Dem Rep of the Congo</v>
          </cell>
          <cell r="C58">
            <v>7866</v>
          </cell>
          <cell r="D58">
            <v>4719</v>
          </cell>
          <cell r="F58">
            <v>4719</v>
          </cell>
          <cell r="G58">
            <v>12585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J59">
            <v>4219</v>
          </cell>
        </row>
        <row r="60">
          <cell r="A60">
            <v>262</v>
          </cell>
          <cell r="B60" t="str">
            <v>Djibouti</v>
          </cell>
          <cell r="C60">
            <v>668</v>
          </cell>
          <cell r="D60">
            <v>180</v>
          </cell>
          <cell r="F60">
            <v>180</v>
          </cell>
          <cell r="G60">
            <v>848</v>
          </cell>
          <cell r="J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1178</v>
          </cell>
          <cell r="D62">
            <v>532</v>
          </cell>
          <cell r="F62">
            <v>532</v>
          </cell>
          <cell r="G62">
            <v>1710</v>
          </cell>
          <cell r="J62">
            <v>0</v>
          </cell>
        </row>
        <row r="63">
          <cell r="A63">
            <v>218</v>
          </cell>
          <cell r="B63" t="str">
            <v>Ecuador</v>
          </cell>
          <cell r="C63">
            <v>1146</v>
          </cell>
          <cell r="D63">
            <v>213</v>
          </cell>
          <cell r="F63">
            <v>213</v>
          </cell>
          <cell r="G63">
            <v>1359</v>
          </cell>
          <cell r="J63">
            <v>0</v>
          </cell>
        </row>
        <row r="64">
          <cell r="A64">
            <v>818</v>
          </cell>
          <cell r="B64" t="str">
            <v>Egypt</v>
          </cell>
          <cell r="C64">
            <v>2659</v>
          </cell>
          <cell r="D64">
            <v>198</v>
          </cell>
          <cell r="F64">
            <v>198</v>
          </cell>
          <cell r="G64">
            <v>2857</v>
          </cell>
          <cell r="J64">
            <v>18</v>
          </cell>
        </row>
        <row r="65">
          <cell r="A65">
            <v>222</v>
          </cell>
          <cell r="B65" t="str">
            <v>El Salvador</v>
          </cell>
          <cell r="C65">
            <v>1448</v>
          </cell>
          <cell r="D65">
            <v>0</v>
          </cell>
          <cell r="F65">
            <v>0</v>
          </cell>
          <cell r="G65">
            <v>1448</v>
          </cell>
          <cell r="J65">
            <v>0</v>
          </cell>
        </row>
        <row r="66">
          <cell r="A66">
            <v>226</v>
          </cell>
          <cell r="B66" t="str">
            <v>Equatorial Guinea</v>
          </cell>
          <cell r="C66">
            <v>1396</v>
          </cell>
          <cell r="D66">
            <v>312</v>
          </cell>
          <cell r="F66">
            <v>312</v>
          </cell>
          <cell r="G66">
            <v>1708</v>
          </cell>
          <cell r="J66">
            <v>147</v>
          </cell>
        </row>
        <row r="67">
          <cell r="A67">
            <v>232</v>
          </cell>
          <cell r="B67" t="str">
            <v>Eritrea</v>
          </cell>
          <cell r="C67">
            <v>1326</v>
          </cell>
          <cell r="D67">
            <v>779</v>
          </cell>
          <cell r="F67">
            <v>779</v>
          </cell>
          <cell r="G67">
            <v>2105</v>
          </cell>
          <cell r="J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</row>
        <row r="69">
          <cell r="A69">
            <v>231</v>
          </cell>
          <cell r="B69" t="str">
            <v>Ethiopia</v>
          </cell>
          <cell r="C69">
            <v>5289</v>
          </cell>
          <cell r="D69">
            <v>4246</v>
          </cell>
          <cell r="F69">
            <v>4246</v>
          </cell>
          <cell r="G69">
            <v>9535</v>
          </cell>
          <cell r="J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J72">
            <v>2970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J73">
            <v>827</v>
          </cell>
        </row>
        <row r="74">
          <cell r="A74">
            <v>266</v>
          </cell>
          <cell r="B74" t="str">
            <v>Gabon</v>
          </cell>
          <cell r="C74">
            <v>961</v>
          </cell>
          <cell r="D74">
            <v>30</v>
          </cell>
          <cell r="F74">
            <v>30</v>
          </cell>
          <cell r="G74">
            <v>991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1169</v>
          </cell>
          <cell r="D75">
            <v>0</v>
          </cell>
          <cell r="F75">
            <v>0</v>
          </cell>
          <cell r="G75">
            <v>1169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711</v>
          </cell>
          <cell r="D76">
            <v>1284</v>
          </cell>
          <cell r="F76">
            <v>1284</v>
          </cell>
          <cell r="G76">
            <v>1995</v>
          </cell>
          <cell r="J76">
            <v>221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J77">
            <v>2341</v>
          </cell>
        </row>
        <row r="78">
          <cell r="A78">
            <v>288</v>
          </cell>
          <cell r="B78" t="str">
            <v>Ghana</v>
          </cell>
          <cell r="C78">
            <v>3184</v>
          </cell>
          <cell r="D78">
            <v>731</v>
          </cell>
          <cell r="F78">
            <v>731</v>
          </cell>
          <cell r="G78">
            <v>3915</v>
          </cell>
          <cell r="J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J80">
            <v>0</v>
          </cell>
        </row>
        <row r="81">
          <cell r="A81">
            <v>320</v>
          </cell>
          <cell r="B81" t="str">
            <v>Guatemala</v>
          </cell>
          <cell r="C81">
            <v>1218</v>
          </cell>
          <cell r="D81">
            <v>3109</v>
          </cell>
          <cell r="F81">
            <v>3109</v>
          </cell>
          <cell r="G81">
            <v>4327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2414</v>
          </cell>
          <cell r="D82">
            <v>564</v>
          </cell>
          <cell r="F82">
            <v>564</v>
          </cell>
          <cell r="G82">
            <v>2978</v>
          </cell>
          <cell r="J82">
            <v>421</v>
          </cell>
        </row>
        <row r="83">
          <cell r="A83">
            <v>624</v>
          </cell>
          <cell r="B83" t="str">
            <v>Guinea-Bissau</v>
          </cell>
          <cell r="C83">
            <v>2075</v>
          </cell>
          <cell r="D83">
            <v>639</v>
          </cell>
          <cell r="F83">
            <v>639</v>
          </cell>
          <cell r="G83">
            <v>2714</v>
          </cell>
          <cell r="J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J84">
            <v>0</v>
          </cell>
        </row>
        <row r="85">
          <cell r="A85">
            <v>332</v>
          </cell>
          <cell r="B85" t="str">
            <v>Haiti</v>
          </cell>
          <cell r="C85">
            <v>3296</v>
          </cell>
          <cell r="D85">
            <v>2085</v>
          </cell>
          <cell r="F85">
            <v>2085</v>
          </cell>
          <cell r="G85">
            <v>5381</v>
          </cell>
          <cell r="J85">
            <v>0</v>
          </cell>
        </row>
        <row r="86">
          <cell r="A86">
            <v>340</v>
          </cell>
          <cell r="B86" t="str">
            <v>Honduras</v>
          </cell>
          <cell r="C86">
            <v>2121</v>
          </cell>
          <cell r="D86">
            <v>590</v>
          </cell>
          <cell r="F86">
            <v>590</v>
          </cell>
          <cell r="G86">
            <v>2711</v>
          </cell>
          <cell r="J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</row>
        <row r="89">
          <cell r="A89">
            <v>356</v>
          </cell>
          <cell r="B89" t="str">
            <v>India</v>
          </cell>
          <cell r="C89">
            <v>8765</v>
          </cell>
          <cell r="D89">
            <v>397</v>
          </cell>
          <cell r="F89">
            <v>397</v>
          </cell>
          <cell r="G89">
            <v>9162</v>
          </cell>
          <cell r="J89">
            <v>0</v>
          </cell>
        </row>
        <row r="90">
          <cell r="A90">
            <v>360</v>
          </cell>
          <cell r="B90" t="str">
            <v>Indonesia</v>
          </cell>
          <cell r="C90">
            <v>5445</v>
          </cell>
          <cell r="D90">
            <v>20</v>
          </cell>
          <cell r="F90">
            <v>20</v>
          </cell>
          <cell r="G90">
            <v>5465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1412</v>
          </cell>
          <cell r="D91">
            <v>100</v>
          </cell>
          <cell r="F91">
            <v>100</v>
          </cell>
          <cell r="G91">
            <v>1512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1436</v>
          </cell>
          <cell r="D92">
            <v>2174</v>
          </cell>
          <cell r="F92">
            <v>2174</v>
          </cell>
          <cell r="G92">
            <v>3610</v>
          </cell>
          <cell r="J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J95">
            <v>1405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J97">
            <v>3409</v>
          </cell>
        </row>
        <row r="98">
          <cell r="A98">
            <v>400</v>
          </cell>
          <cell r="B98" t="str">
            <v>Jordan</v>
          </cell>
          <cell r="C98">
            <v>454</v>
          </cell>
          <cell r="D98">
            <v>55</v>
          </cell>
          <cell r="F98">
            <v>55</v>
          </cell>
          <cell r="G98">
            <v>509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600</v>
          </cell>
          <cell r="D99">
            <v>118</v>
          </cell>
          <cell r="F99">
            <v>118</v>
          </cell>
          <cell r="G99">
            <v>718</v>
          </cell>
          <cell r="J99">
            <v>0</v>
          </cell>
        </row>
        <row r="100">
          <cell r="A100">
            <v>404</v>
          </cell>
          <cell r="B100" t="str">
            <v>Kenya</v>
          </cell>
          <cell r="C100">
            <v>5731</v>
          </cell>
          <cell r="D100">
            <v>1174</v>
          </cell>
          <cell r="F100">
            <v>1174</v>
          </cell>
          <cell r="G100">
            <v>6905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</row>
        <row r="103">
          <cell r="A103">
            <v>417</v>
          </cell>
          <cell r="B103" t="str">
            <v>Kyrgyzstan</v>
          </cell>
          <cell r="C103">
            <v>869</v>
          </cell>
          <cell r="D103">
            <v>0</v>
          </cell>
          <cell r="F103">
            <v>0</v>
          </cell>
          <cell r="G103">
            <v>869</v>
          </cell>
          <cell r="J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1473</v>
          </cell>
          <cell r="D104">
            <v>98</v>
          </cell>
          <cell r="F104">
            <v>98</v>
          </cell>
          <cell r="G104">
            <v>1571</v>
          </cell>
          <cell r="J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</row>
        <row r="106">
          <cell r="A106">
            <v>422</v>
          </cell>
          <cell r="B106" t="str">
            <v>Lebanon</v>
          </cell>
          <cell r="C106">
            <v>548</v>
          </cell>
          <cell r="D106">
            <v>900</v>
          </cell>
          <cell r="F106">
            <v>900</v>
          </cell>
          <cell r="G106">
            <v>1448</v>
          </cell>
          <cell r="J106">
            <v>445</v>
          </cell>
        </row>
        <row r="107">
          <cell r="A107">
            <v>426</v>
          </cell>
          <cell r="B107" t="str">
            <v>Lesotho</v>
          </cell>
          <cell r="C107">
            <v>1019</v>
          </cell>
          <cell r="D107">
            <v>253</v>
          </cell>
          <cell r="F107">
            <v>253</v>
          </cell>
          <cell r="G107">
            <v>1272</v>
          </cell>
          <cell r="J107">
            <v>0</v>
          </cell>
        </row>
        <row r="108">
          <cell r="A108">
            <v>430</v>
          </cell>
          <cell r="B108" t="str">
            <v>Liberia</v>
          </cell>
          <cell r="C108">
            <v>3624</v>
          </cell>
          <cell r="D108">
            <v>2347</v>
          </cell>
          <cell r="F108">
            <v>2347</v>
          </cell>
          <cell r="G108">
            <v>5971</v>
          </cell>
          <cell r="J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J112">
            <v>15639</v>
          </cell>
        </row>
        <row r="113">
          <cell r="A113">
            <v>450</v>
          </cell>
          <cell r="B113" t="str">
            <v>Madagascar</v>
          </cell>
          <cell r="C113">
            <v>3620</v>
          </cell>
          <cell r="D113">
            <v>766</v>
          </cell>
          <cell r="F113">
            <v>766</v>
          </cell>
          <cell r="G113">
            <v>4386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3717</v>
          </cell>
          <cell r="D114">
            <v>10452</v>
          </cell>
          <cell r="F114">
            <v>10452</v>
          </cell>
          <cell r="G114">
            <v>14169</v>
          </cell>
          <cell r="J114">
            <v>0</v>
          </cell>
        </row>
        <row r="115">
          <cell r="A115">
            <v>458</v>
          </cell>
          <cell r="B115" t="str">
            <v>Malaysia</v>
          </cell>
          <cell r="C115">
            <v>395</v>
          </cell>
          <cell r="D115">
            <v>13</v>
          </cell>
          <cell r="F115">
            <v>13</v>
          </cell>
          <cell r="G115">
            <v>408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511</v>
          </cell>
          <cell r="D116">
            <v>2</v>
          </cell>
          <cell r="F116">
            <v>2</v>
          </cell>
          <cell r="G116">
            <v>513</v>
          </cell>
          <cell r="J116">
            <v>0</v>
          </cell>
        </row>
        <row r="117">
          <cell r="A117">
            <v>466</v>
          </cell>
          <cell r="B117" t="str">
            <v>Mali</v>
          </cell>
          <cell r="C117">
            <v>2721</v>
          </cell>
          <cell r="D117">
            <v>958</v>
          </cell>
          <cell r="F117">
            <v>958</v>
          </cell>
          <cell r="G117">
            <v>3679</v>
          </cell>
          <cell r="J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</row>
        <row r="120">
          <cell r="A120">
            <v>478</v>
          </cell>
          <cell r="B120" t="str">
            <v>Mauritania</v>
          </cell>
          <cell r="C120">
            <v>2979</v>
          </cell>
          <cell r="D120">
            <v>786</v>
          </cell>
          <cell r="F120">
            <v>786</v>
          </cell>
          <cell r="G120">
            <v>3765</v>
          </cell>
          <cell r="J120">
            <v>0</v>
          </cell>
        </row>
        <row r="121">
          <cell r="A121">
            <v>480</v>
          </cell>
          <cell r="B121" t="str">
            <v>Mauritius</v>
          </cell>
          <cell r="C121">
            <v>83</v>
          </cell>
          <cell r="D121">
            <v>0</v>
          </cell>
          <cell r="F121">
            <v>0</v>
          </cell>
          <cell r="G121">
            <v>83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1644</v>
          </cell>
          <cell r="D122">
            <v>1073</v>
          </cell>
          <cell r="F122">
            <v>1073</v>
          </cell>
          <cell r="G122">
            <v>2717</v>
          </cell>
          <cell r="J122">
            <v>502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J123">
            <v>27</v>
          </cell>
        </row>
        <row r="124">
          <cell r="A124">
            <v>496</v>
          </cell>
          <cell r="B124" t="str">
            <v>Mongolia</v>
          </cell>
          <cell r="C124">
            <v>1850</v>
          </cell>
          <cell r="D124">
            <v>673</v>
          </cell>
          <cell r="F124">
            <v>673</v>
          </cell>
          <cell r="G124">
            <v>2523</v>
          </cell>
          <cell r="J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</row>
        <row r="126">
          <cell r="A126">
            <v>504</v>
          </cell>
          <cell r="B126" t="str">
            <v>Morocco</v>
          </cell>
          <cell r="C126">
            <v>1703</v>
          </cell>
          <cell r="D126">
            <v>525</v>
          </cell>
          <cell r="F126">
            <v>525</v>
          </cell>
          <cell r="G126">
            <v>2228</v>
          </cell>
          <cell r="J126">
            <v>122</v>
          </cell>
        </row>
        <row r="127">
          <cell r="A127">
            <v>508</v>
          </cell>
          <cell r="B127" t="str">
            <v>Mozambique</v>
          </cell>
          <cell r="C127">
            <v>5964</v>
          </cell>
          <cell r="D127">
            <v>7846</v>
          </cell>
          <cell r="F127">
            <v>7846</v>
          </cell>
          <cell r="G127">
            <v>13810</v>
          </cell>
          <cell r="J127">
            <v>0</v>
          </cell>
        </row>
        <row r="128">
          <cell r="A128">
            <v>104</v>
          </cell>
          <cell r="B128" t="str">
            <v>Myanmar</v>
          </cell>
          <cell r="C128">
            <v>6019</v>
          </cell>
          <cell r="D128">
            <v>701</v>
          </cell>
          <cell r="F128">
            <v>701</v>
          </cell>
          <cell r="G128">
            <v>6720</v>
          </cell>
          <cell r="J128">
            <v>0</v>
          </cell>
        </row>
        <row r="129">
          <cell r="A129">
            <v>516</v>
          </cell>
          <cell r="B129" t="str">
            <v>Namibia</v>
          </cell>
          <cell r="C129">
            <v>1309</v>
          </cell>
          <cell r="D129">
            <v>609</v>
          </cell>
          <cell r="F129">
            <v>609</v>
          </cell>
          <cell r="G129">
            <v>1918</v>
          </cell>
          <cell r="J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</row>
        <row r="131">
          <cell r="A131">
            <v>524</v>
          </cell>
          <cell r="B131" t="str">
            <v>Nepal</v>
          </cell>
          <cell r="C131">
            <v>5587</v>
          </cell>
          <cell r="D131">
            <v>1108</v>
          </cell>
          <cell r="F131">
            <v>1108</v>
          </cell>
          <cell r="G131">
            <v>6695</v>
          </cell>
          <cell r="J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J132">
            <v>2676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J133">
            <v>2435</v>
          </cell>
        </row>
        <row r="134">
          <cell r="A134">
            <v>558</v>
          </cell>
          <cell r="B134" t="str">
            <v>Nicaragua</v>
          </cell>
          <cell r="C134">
            <v>1565</v>
          </cell>
          <cell r="D134">
            <v>3611</v>
          </cell>
          <cell r="F134">
            <v>3611</v>
          </cell>
          <cell r="G134">
            <v>5176</v>
          </cell>
          <cell r="J134">
            <v>0</v>
          </cell>
        </row>
        <row r="135">
          <cell r="A135">
            <v>562</v>
          </cell>
          <cell r="B135" t="str">
            <v>Niger</v>
          </cell>
          <cell r="C135">
            <v>2210</v>
          </cell>
          <cell r="D135">
            <v>3176</v>
          </cell>
          <cell r="F135">
            <v>3176</v>
          </cell>
          <cell r="G135">
            <v>5386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9108</v>
          </cell>
          <cell r="D136">
            <v>3350</v>
          </cell>
          <cell r="F136">
            <v>3350</v>
          </cell>
          <cell r="G136">
            <v>12458</v>
          </cell>
          <cell r="J136">
            <v>407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J137">
            <v>7254</v>
          </cell>
        </row>
        <row r="138">
          <cell r="A138">
            <v>512</v>
          </cell>
          <cell r="B138" t="str">
            <v>Oman</v>
          </cell>
          <cell r="C138">
            <v>418</v>
          </cell>
          <cell r="D138">
            <v>427</v>
          </cell>
          <cell r="F138">
            <v>427</v>
          </cell>
          <cell r="G138">
            <v>845</v>
          </cell>
          <cell r="J138">
            <v>0</v>
          </cell>
        </row>
        <row r="139">
          <cell r="A139">
            <v>586</v>
          </cell>
          <cell r="B139" t="str">
            <v>Pakistan</v>
          </cell>
          <cell r="C139">
            <v>6746</v>
          </cell>
          <cell r="D139">
            <v>973</v>
          </cell>
          <cell r="F139">
            <v>973</v>
          </cell>
          <cell r="G139">
            <v>7719</v>
          </cell>
          <cell r="J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731</v>
          </cell>
          <cell r="D141">
            <v>220</v>
          </cell>
          <cell r="F141">
            <v>220</v>
          </cell>
          <cell r="G141">
            <v>951</v>
          </cell>
          <cell r="J141">
            <v>149</v>
          </cell>
        </row>
        <row r="142">
          <cell r="A142">
            <v>598</v>
          </cell>
          <cell r="B142" t="str">
            <v>Papua New Guinea</v>
          </cell>
          <cell r="C142">
            <v>1355</v>
          </cell>
          <cell r="D142">
            <v>283</v>
          </cell>
          <cell r="F142">
            <v>283</v>
          </cell>
          <cell r="G142">
            <v>1638</v>
          </cell>
          <cell r="J142">
            <v>0</v>
          </cell>
        </row>
        <row r="143">
          <cell r="A143">
            <v>600</v>
          </cell>
          <cell r="B143" t="str">
            <v>Paraguay</v>
          </cell>
          <cell r="C143">
            <v>1122</v>
          </cell>
          <cell r="D143">
            <v>430</v>
          </cell>
          <cell r="F143">
            <v>430</v>
          </cell>
          <cell r="G143">
            <v>1552</v>
          </cell>
          <cell r="J143">
            <v>553</v>
          </cell>
        </row>
        <row r="144">
          <cell r="A144">
            <v>604</v>
          </cell>
          <cell r="B144" t="str">
            <v>Peru</v>
          </cell>
          <cell r="C144">
            <v>1884</v>
          </cell>
          <cell r="D144">
            <v>6744</v>
          </cell>
          <cell r="F144">
            <v>6744</v>
          </cell>
          <cell r="G144">
            <v>8628</v>
          </cell>
          <cell r="J144">
            <v>8146</v>
          </cell>
        </row>
        <row r="145">
          <cell r="A145">
            <v>608</v>
          </cell>
          <cell r="B145" t="str">
            <v>Philippines</v>
          </cell>
          <cell r="C145">
            <v>3733</v>
          </cell>
          <cell r="D145">
            <v>1281</v>
          </cell>
          <cell r="F145">
            <v>1281</v>
          </cell>
          <cell r="G145">
            <v>5014</v>
          </cell>
          <cell r="J145">
            <v>0</v>
          </cell>
        </row>
        <row r="146">
          <cell r="A146">
            <v>616</v>
          </cell>
          <cell r="B146" t="str">
            <v>Poland</v>
          </cell>
          <cell r="C146">
            <v>16</v>
          </cell>
          <cell r="D146">
            <v>0</v>
          </cell>
          <cell r="F146">
            <v>0</v>
          </cell>
          <cell r="G146">
            <v>16</v>
          </cell>
          <cell r="J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J149">
            <v>200</v>
          </cell>
        </row>
        <row r="150">
          <cell r="A150">
            <v>498</v>
          </cell>
          <cell r="B150" t="str">
            <v>Rep of Moldova</v>
          </cell>
          <cell r="C150">
            <v>459</v>
          </cell>
          <cell r="D150">
            <v>210</v>
          </cell>
          <cell r="F150">
            <v>210</v>
          </cell>
          <cell r="G150">
            <v>669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478</v>
          </cell>
          <cell r="D151">
            <v>0</v>
          </cell>
          <cell r="F151">
            <v>0</v>
          </cell>
          <cell r="G151">
            <v>478</v>
          </cell>
          <cell r="J151">
            <v>147</v>
          </cell>
        </row>
        <row r="152">
          <cell r="A152">
            <v>643</v>
          </cell>
          <cell r="B152" t="str">
            <v>Russian Federation</v>
          </cell>
          <cell r="C152">
            <v>887</v>
          </cell>
          <cell r="D152">
            <v>543</v>
          </cell>
          <cell r="F152">
            <v>543</v>
          </cell>
          <cell r="G152">
            <v>1430</v>
          </cell>
          <cell r="J152">
            <v>0</v>
          </cell>
        </row>
        <row r="153">
          <cell r="A153">
            <v>646</v>
          </cell>
          <cell r="B153" t="str">
            <v>Rwanda</v>
          </cell>
          <cell r="C153">
            <v>2992</v>
          </cell>
          <cell r="D153">
            <v>1723</v>
          </cell>
          <cell r="F153">
            <v>1723</v>
          </cell>
          <cell r="G153">
            <v>4715</v>
          </cell>
          <cell r="J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585</v>
          </cell>
          <cell r="D156">
            <v>68</v>
          </cell>
          <cell r="F156">
            <v>68</v>
          </cell>
          <cell r="G156">
            <v>653</v>
          </cell>
          <cell r="J156">
            <v>37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</row>
        <row r="158">
          <cell r="A158">
            <v>686</v>
          </cell>
          <cell r="B158" t="str">
            <v>Senegal</v>
          </cell>
          <cell r="C158">
            <v>2024</v>
          </cell>
          <cell r="D158">
            <v>1336</v>
          </cell>
          <cell r="F158">
            <v>1336</v>
          </cell>
          <cell r="G158">
            <v>3360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133</v>
          </cell>
          <cell r="D159">
            <v>25</v>
          </cell>
          <cell r="F159">
            <v>25</v>
          </cell>
          <cell r="G159">
            <v>158</v>
          </cell>
          <cell r="J159">
            <v>0</v>
          </cell>
        </row>
        <row r="160">
          <cell r="A160">
            <v>690</v>
          </cell>
          <cell r="B160" t="str">
            <v>Seychelles</v>
          </cell>
          <cell r="C160">
            <v>87</v>
          </cell>
          <cell r="D160">
            <v>0</v>
          </cell>
          <cell r="F160">
            <v>0</v>
          </cell>
          <cell r="G160">
            <v>87</v>
          </cell>
          <cell r="J160">
            <v>0</v>
          </cell>
        </row>
        <row r="161">
          <cell r="A161">
            <v>694</v>
          </cell>
          <cell r="B161" t="str">
            <v>Sierra Leone</v>
          </cell>
          <cell r="C161">
            <v>3169</v>
          </cell>
          <cell r="D161">
            <v>2780</v>
          </cell>
          <cell r="F161">
            <v>2780</v>
          </cell>
          <cell r="G161">
            <v>5949</v>
          </cell>
          <cell r="J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2036</v>
          </cell>
          <cell r="D166">
            <v>568</v>
          </cell>
          <cell r="F166">
            <v>568</v>
          </cell>
          <cell r="G166">
            <v>2604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1138</v>
          </cell>
          <cell r="D167">
            <v>465</v>
          </cell>
          <cell r="F167">
            <v>465</v>
          </cell>
          <cell r="G167">
            <v>1603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J168">
            <v>11370</v>
          </cell>
        </row>
        <row r="169">
          <cell r="A169">
            <v>144</v>
          </cell>
          <cell r="B169" t="str">
            <v>Sri Lanka</v>
          </cell>
          <cell r="C169">
            <v>1069</v>
          </cell>
          <cell r="D169">
            <v>657</v>
          </cell>
          <cell r="F169">
            <v>657</v>
          </cell>
          <cell r="G169">
            <v>1726</v>
          </cell>
          <cell r="J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</row>
        <row r="173">
          <cell r="A173">
            <v>736</v>
          </cell>
          <cell r="B173" t="str">
            <v>Sudan</v>
          </cell>
          <cell r="C173">
            <v>7153</v>
          </cell>
          <cell r="D173">
            <v>23059</v>
          </cell>
          <cell r="F173">
            <v>23059</v>
          </cell>
          <cell r="G173">
            <v>30212</v>
          </cell>
          <cell r="J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</row>
        <row r="175">
          <cell r="A175">
            <v>748</v>
          </cell>
          <cell r="B175" t="str">
            <v>Swaziland</v>
          </cell>
          <cell r="C175">
            <v>1180</v>
          </cell>
          <cell r="D175">
            <v>87</v>
          </cell>
          <cell r="F175">
            <v>87</v>
          </cell>
          <cell r="G175">
            <v>1267</v>
          </cell>
          <cell r="J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J176">
            <v>7716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J177">
            <v>617</v>
          </cell>
        </row>
        <row r="178">
          <cell r="A178">
            <v>760</v>
          </cell>
          <cell r="B178" t="str">
            <v>Syrian Arab Republic</v>
          </cell>
          <cell r="C178">
            <v>1953</v>
          </cell>
          <cell r="D178">
            <v>1404</v>
          </cell>
          <cell r="F178">
            <v>1404</v>
          </cell>
          <cell r="G178">
            <v>3357</v>
          </cell>
          <cell r="J178">
            <v>0</v>
          </cell>
        </row>
        <row r="179">
          <cell r="A179">
            <v>762</v>
          </cell>
          <cell r="B179" t="str">
            <v>Tajikstan</v>
          </cell>
          <cell r="C179">
            <v>902</v>
          </cell>
          <cell r="D179">
            <v>77</v>
          </cell>
          <cell r="F179">
            <v>77</v>
          </cell>
          <cell r="G179">
            <v>979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1506</v>
          </cell>
          <cell r="D180">
            <v>121</v>
          </cell>
          <cell r="F180">
            <v>121</v>
          </cell>
          <cell r="G180">
            <v>1627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155</v>
          </cell>
          <cell r="D181">
            <v>0</v>
          </cell>
          <cell r="F181">
            <v>0</v>
          </cell>
          <cell r="G181">
            <v>155</v>
          </cell>
          <cell r="J181">
            <v>0</v>
          </cell>
        </row>
        <row r="182">
          <cell r="A182">
            <v>626</v>
          </cell>
          <cell r="B182" t="str">
            <v>Timor-Leste</v>
          </cell>
          <cell r="C182">
            <v>1969</v>
          </cell>
          <cell r="D182">
            <v>295</v>
          </cell>
          <cell r="F182">
            <v>295</v>
          </cell>
          <cell r="G182">
            <v>2264</v>
          </cell>
          <cell r="J182">
            <v>0</v>
          </cell>
        </row>
        <row r="183">
          <cell r="A183">
            <v>768</v>
          </cell>
          <cell r="B183" t="str">
            <v>Togo</v>
          </cell>
          <cell r="C183">
            <v>1688</v>
          </cell>
          <cell r="D183">
            <v>20</v>
          </cell>
          <cell r="F183">
            <v>20</v>
          </cell>
          <cell r="G183">
            <v>1708</v>
          </cell>
          <cell r="J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</row>
        <row r="186">
          <cell r="A186">
            <v>788</v>
          </cell>
          <cell r="B186" t="str">
            <v>Tunisia</v>
          </cell>
          <cell r="C186">
            <v>479</v>
          </cell>
          <cell r="D186">
            <v>35</v>
          </cell>
          <cell r="F186">
            <v>35</v>
          </cell>
          <cell r="G186">
            <v>514</v>
          </cell>
          <cell r="J186">
            <v>0</v>
          </cell>
        </row>
        <row r="187">
          <cell r="A187">
            <v>792</v>
          </cell>
          <cell r="B187" t="str">
            <v>Turkey</v>
          </cell>
          <cell r="C187">
            <v>1046</v>
          </cell>
          <cell r="D187">
            <v>3434</v>
          </cell>
          <cell r="F187">
            <v>3434</v>
          </cell>
          <cell r="G187">
            <v>4480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677</v>
          </cell>
          <cell r="D188">
            <v>120</v>
          </cell>
          <cell r="F188">
            <v>120</v>
          </cell>
          <cell r="G188">
            <v>797</v>
          </cell>
          <cell r="J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</row>
        <row r="190">
          <cell r="A190">
            <v>800</v>
          </cell>
          <cell r="B190" t="str">
            <v>Uganda</v>
          </cell>
          <cell r="C190">
            <v>6416</v>
          </cell>
          <cell r="D190">
            <v>1448</v>
          </cell>
          <cell r="F190">
            <v>1448</v>
          </cell>
          <cell r="G190">
            <v>7864</v>
          </cell>
          <cell r="J190">
            <v>0</v>
          </cell>
        </row>
        <row r="191">
          <cell r="A191">
            <v>804</v>
          </cell>
          <cell r="B191" t="str">
            <v>Ukraine</v>
          </cell>
          <cell r="C191">
            <v>689</v>
          </cell>
          <cell r="D191">
            <v>1409</v>
          </cell>
          <cell r="F191">
            <v>1409</v>
          </cell>
          <cell r="G191">
            <v>2098</v>
          </cell>
          <cell r="J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J193">
            <v>23641</v>
          </cell>
        </row>
        <row r="194">
          <cell r="A194">
            <v>834</v>
          </cell>
          <cell r="B194" t="str">
            <v>United Rep of Tanzania</v>
          </cell>
          <cell r="C194">
            <v>4093</v>
          </cell>
          <cell r="D194">
            <v>969</v>
          </cell>
          <cell r="F194">
            <v>969</v>
          </cell>
          <cell r="G194">
            <v>5062</v>
          </cell>
          <cell r="J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</row>
        <row r="196">
          <cell r="A196">
            <v>858</v>
          </cell>
          <cell r="B196" t="str">
            <v>Uruguay</v>
          </cell>
          <cell r="C196">
            <v>811</v>
          </cell>
          <cell r="D196">
            <v>852</v>
          </cell>
          <cell r="F196">
            <v>852</v>
          </cell>
          <cell r="G196">
            <v>1663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1162</v>
          </cell>
          <cell r="D197">
            <v>0</v>
          </cell>
          <cell r="F197">
            <v>0</v>
          </cell>
          <cell r="G197">
            <v>1162</v>
          </cell>
          <cell r="J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1163</v>
          </cell>
          <cell r="D199">
            <v>17</v>
          </cell>
          <cell r="F199">
            <v>17</v>
          </cell>
          <cell r="G199">
            <v>1180</v>
          </cell>
          <cell r="J199">
            <v>0</v>
          </cell>
        </row>
        <row r="200">
          <cell r="A200">
            <v>704</v>
          </cell>
          <cell r="B200" t="str">
            <v>Vietnam</v>
          </cell>
          <cell r="C200">
            <v>3486</v>
          </cell>
          <cell r="D200">
            <v>3821</v>
          </cell>
          <cell r="F200">
            <v>3821</v>
          </cell>
          <cell r="G200">
            <v>7307</v>
          </cell>
          <cell r="J200">
            <v>0</v>
          </cell>
        </row>
        <row r="201">
          <cell r="A201">
            <v>887</v>
          </cell>
          <cell r="B201" t="str">
            <v>Yemen</v>
          </cell>
          <cell r="C201">
            <v>2605</v>
          </cell>
          <cell r="D201">
            <v>1104</v>
          </cell>
          <cell r="F201">
            <v>1104</v>
          </cell>
          <cell r="G201">
            <v>3709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3103</v>
          </cell>
          <cell r="D202">
            <v>1165</v>
          </cell>
          <cell r="F202">
            <v>1165</v>
          </cell>
          <cell r="G202">
            <v>4268</v>
          </cell>
          <cell r="J202">
            <v>0</v>
          </cell>
        </row>
        <row r="203">
          <cell r="A203">
            <v>716</v>
          </cell>
          <cell r="B203" t="str">
            <v>Zimbabwe</v>
          </cell>
          <cell r="C203">
            <v>5025</v>
          </cell>
          <cell r="D203">
            <v>3502</v>
          </cell>
          <cell r="F203">
            <v>3502</v>
          </cell>
          <cell r="G203">
            <v>8527</v>
          </cell>
          <cell r="J203">
            <v>0</v>
          </cell>
        </row>
        <row r="205">
          <cell r="B205" t="str">
            <v>Total Member States</v>
          </cell>
          <cell r="C205">
            <v>265836</v>
          </cell>
          <cell r="D205">
            <v>158362</v>
          </cell>
          <cell r="E205">
            <v>0</v>
          </cell>
          <cell r="F205">
            <v>158362</v>
          </cell>
          <cell r="G205">
            <v>424198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515</v>
          </cell>
          <cell r="D222">
            <v>368</v>
          </cell>
          <cell r="F222">
            <v>368</v>
          </cell>
          <cell r="G222">
            <v>883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1653</v>
          </cell>
          <cell r="D228">
            <v>3300</v>
          </cell>
          <cell r="F228">
            <v>3300</v>
          </cell>
          <cell r="G228">
            <v>4953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2168</v>
          </cell>
          <cell r="D235">
            <v>3668</v>
          </cell>
          <cell r="E235">
            <v>0</v>
          </cell>
          <cell r="F235">
            <v>3668</v>
          </cell>
          <cell r="G235">
            <v>5836</v>
          </cell>
        </row>
        <row r="237">
          <cell r="B237" t="str">
            <v>Total countries/areas</v>
          </cell>
          <cell r="C237">
            <v>268004</v>
          </cell>
          <cell r="D237">
            <v>162030</v>
          </cell>
          <cell r="E237">
            <v>0</v>
          </cell>
          <cell r="F237">
            <v>162030</v>
          </cell>
          <cell r="G237">
            <v>430034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4242</v>
          </cell>
          <cell r="D250">
            <v>2179</v>
          </cell>
          <cell r="E250">
            <v>0</v>
          </cell>
          <cell r="F250">
            <v>2179</v>
          </cell>
          <cell r="G250">
            <v>6421</v>
          </cell>
        </row>
        <row r="252">
          <cell r="B252" t="str">
            <v>Total</v>
          </cell>
          <cell r="C252">
            <v>272246</v>
          </cell>
          <cell r="D252">
            <v>164209</v>
          </cell>
          <cell r="E252">
            <v>0</v>
          </cell>
          <cell r="F252">
            <v>164209</v>
          </cell>
          <cell r="G252">
            <v>436455</v>
          </cell>
        </row>
      </sheetData>
      <sheetData sheetId="12">
        <row r="8">
          <cell r="B8" t="str">
            <v>(list here expenditures by country 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35690.85295</v>
          </cell>
          <cell r="D12">
            <v>31579.711379999993</v>
          </cell>
          <cell r="E12">
            <v>7696</v>
          </cell>
          <cell r="F12">
            <v>39275.711379999993</v>
          </cell>
          <cell r="G12">
            <v>74966.564329999994</v>
          </cell>
          <cell r="H12">
            <v>7696</v>
          </cell>
          <cell r="I12">
            <v>31579.711379999993</v>
          </cell>
        </row>
        <row r="13">
          <cell r="A13">
            <v>8</v>
          </cell>
          <cell r="B13" t="str">
            <v>Albania</v>
          </cell>
          <cell r="C13">
            <v>757.14594</v>
          </cell>
          <cell r="D13">
            <v>5513.0070199999991</v>
          </cell>
          <cell r="E13">
            <v>0</v>
          </cell>
          <cell r="F13">
            <v>5513.0070199999991</v>
          </cell>
          <cell r="G13">
            <v>6270.1529599999994</v>
          </cell>
          <cell r="I13">
            <v>5513.0070199999991</v>
          </cell>
        </row>
        <row r="14">
          <cell r="A14">
            <v>12</v>
          </cell>
          <cell r="B14" t="str">
            <v>Algeria</v>
          </cell>
          <cell r="C14">
            <v>1103.8275700000002</v>
          </cell>
          <cell r="D14">
            <v>249.99276000000003</v>
          </cell>
          <cell r="E14">
            <v>119</v>
          </cell>
          <cell r="F14">
            <v>368.99276000000003</v>
          </cell>
          <cell r="G14">
            <v>1472.8203300000002</v>
          </cell>
          <cell r="H14">
            <v>119</v>
          </cell>
          <cell r="I14">
            <v>249.99276000000003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16253.6098</v>
          </cell>
          <cell r="D16">
            <v>42852.53746</v>
          </cell>
          <cell r="E16">
            <v>946</v>
          </cell>
          <cell r="F16">
            <v>43798.53746</v>
          </cell>
          <cell r="G16">
            <v>60052.147259999998</v>
          </cell>
          <cell r="H16">
            <v>946</v>
          </cell>
          <cell r="I16">
            <v>42852.53746</v>
          </cell>
        </row>
        <row r="17">
          <cell r="A17">
            <v>660</v>
          </cell>
          <cell r="B17" t="str">
            <v>Anguilla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</row>
        <row r="18">
          <cell r="A18">
            <v>28</v>
          </cell>
          <cell r="B18" t="str">
            <v>Antigua and Barbuda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</row>
        <row r="19">
          <cell r="A19">
            <v>32</v>
          </cell>
          <cell r="B19" t="str">
            <v>Argentina</v>
          </cell>
          <cell r="C19">
            <v>647.74743000000001</v>
          </cell>
          <cell r="D19">
            <v>4187.2558099999997</v>
          </cell>
          <cell r="E19">
            <v>0</v>
          </cell>
          <cell r="F19">
            <v>4187.2558099999997</v>
          </cell>
          <cell r="G19">
            <v>4835.00324</v>
          </cell>
          <cell r="I19">
            <v>4187.2558099999997</v>
          </cell>
        </row>
        <row r="20">
          <cell r="A20">
            <v>51</v>
          </cell>
          <cell r="B20" t="str">
            <v>Armenia</v>
          </cell>
          <cell r="C20">
            <v>632.96491000000003</v>
          </cell>
          <cell r="D20">
            <v>604.13149999999996</v>
          </cell>
          <cell r="E20">
            <v>0</v>
          </cell>
          <cell r="F20">
            <v>604.13149999999996</v>
          </cell>
          <cell r="G20">
            <v>1237.0964100000001</v>
          </cell>
          <cell r="I20">
            <v>604.13149999999996</v>
          </cell>
        </row>
        <row r="21">
          <cell r="A21">
            <v>31</v>
          </cell>
          <cell r="B21" t="str">
            <v>Azerbaijan</v>
          </cell>
          <cell r="C21">
            <v>981.99343999999996</v>
          </cell>
          <cell r="D21">
            <v>1485.79124</v>
          </cell>
          <cell r="E21">
            <v>0</v>
          </cell>
          <cell r="F21">
            <v>1485.79124</v>
          </cell>
          <cell r="G21">
            <v>2467.7846799999998</v>
          </cell>
          <cell r="I21">
            <v>1485.79124</v>
          </cell>
        </row>
        <row r="22">
          <cell r="A22">
            <v>44</v>
          </cell>
          <cell r="B22" t="str">
            <v>Bahamas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</row>
        <row r="23">
          <cell r="A23">
            <v>48</v>
          </cell>
          <cell r="B23" t="str">
            <v>Bahrain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</row>
        <row r="24">
          <cell r="A24">
            <v>50</v>
          </cell>
          <cell r="B24" t="str">
            <v>Bangladesh</v>
          </cell>
          <cell r="C24">
            <v>20749.39932</v>
          </cell>
          <cell r="D24">
            <v>38374.538459999996</v>
          </cell>
          <cell r="E24">
            <v>9113</v>
          </cell>
          <cell r="F24">
            <v>47487.538459999996</v>
          </cell>
          <cell r="G24">
            <v>68236.937779999993</v>
          </cell>
          <cell r="H24">
            <v>9113</v>
          </cell>
          <cell r="I24">
            <v>38374.538459999996</v>
          </cell>
        </row>
        <row r="25">
          <cell r="A25">
            <v>52</v>
          </cell>
          <cell r="B25" t="str">
            <v>Barbados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</row>
        <row r="26">
          <cell r="A26">
            <v>112</v>
          </cell>
          <cell r="B26" t="str">
            <v>Belarus</v>
          </cell>
          <cell r="C26">
            <v>562.92284999999993</v>
          </cell>
          <cell r="D26">
            <v>305.97899999999998</v>
          </cell>
          <cell r="E26">
            <v>0</v>
          </cell>
          <cell r="F26">
            <v>305.97899999999998</v>
          </cell>
          <cell r="G26">
            <v>868.90184999999997</v>
          </cell>
          <cell r="I26">
            <v>305.97899999999998</v>
          </cell>
        </row>
        <row r="27">
          <cell r="A27">
            <v>56</v>
          </cell>
          <cell r="B27" t="str">
            <v>Belgium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</row>
        <row r="28">
          <cell r="A28">
            <v>84</v>
          </cell>
          <cell r="B28" t="str">
            <v>Belize</v>
          </cell>
          <cell r="C28">
            <v>575.2468100000001</v>
          </cell>
          <cell r="D28">
            <v>808.22335999999996</v>
          </cell>
          <cell r="E28">
            <v>0</v>
          </cell>
          <cell r="F28">
            <v>808.22335999999996</v>
          </cell>
          <cell r="G28">
            <v>1383.4701700000001</v>
          </cell>
          <cell r="I28">
            <v>808.22335999999996</v>
          </cell>
        </row>
        <row r="29">
          <cell r="A29">
            <v>204</v>
          </cell>
          <cell r="B29" t="str">
            <v>Benin</v>
          </cell>
          <cell r="C29">
            <v>5411.6312500000004</v>
          </cell>
          <cell r="D29">
            <v>11610.03988</v>
          </cell>
          <cell r="E29">
            <v>631</v>
          </cell>
          <cell r="F29">
            <v>12241.03988</v>
          </cell>
          <cell r="G29">
            <v>17652.671130000002</v>
          </cell>
          <cell r="H29">
            <v>631</v>
          </cell>
          <cell r="I29">
            <v>11610.03988</v>
          </cell>
        </row>
        <row r="30">
          <cell r="A30">
            <v>60</v>
          </cell>
          <cell r="B30" t="str">
            <v>Bermuda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796.41581000000008</v>
          </cell>
          <cell r="D31">
            <v>2367.8449999999998</v>
          </cell>
          <cell r="E31">
            <v>0</v>
          </cell>
          <cell r="F31">
            <v>2367.8449999999998</v>
          </cell>
          <cell r="G31">
            <v>3164.2608099999998</v>
          </cell>
          <cell r="I31">
            <v>2367.8449999999998</v>
          </cell>
        </row>
        <row r="32">
          <cell r="A32">
            <v>68</v>
          </cell>
          <cell r="B32" t="str">
            <v>Bolivia</v>
          </cell>
          <cell r="C32">
            <v>1075.8565000000001</v>
          </cell>
          <cell r="D32">
            <v>12296.73496</v>
          </cell>
          <cell r="E32">
            <v>3750</v>
          </cell>
          <cell r="F32">
            <v>16046.73496</v>
          </cell>
          <cell r="G32">
            <v>17122.59146</v>
          </cell>
          <cell r="H32">
            <v>3750</v>
          </cell>
          <cell r="I32">
            <v>12296.73496</v>
          </cell>
        </row>
        <row r="33">
          <cell r="A33">
            <v>70</v>
          </cell>
          <cell r="B33" t="str">
            <v>Bosnia and Herzegovina</v>
          </cell>
          <cell r="C33">
            <v>750.24002000000007</v>
          </cell>
          <cell r="D33">
            <v>3067.3042400000004</v>
          </cell>
          <cell r="E33">
            <v>0</v>
          </cell>
          <cell r="F33">
            <v>3067.3042400000004</v>
          </cell>
          <cell r="G33">
            <v>3817.5442600000006</v>
          </cell>
          <cell r="I33">
            <v>3067.3042400000004</v>
          </cell>
        </row>
        <row r="34">
          <cell r="A34">
            <v>72</v>
          </cell>
          <cell r="B34" t="str">
            <v>Botswana</v>
          </cell>
          <cell r="C34">
            <v>684.22756000000004</v>
          </cell>
          <cell r="D34">
            <v>2594.4675200000001</v>
          </cell>
          <cell r="E34">
            <v>0</v>
          </cell>
          <cell r="F34">
            <v>2594.4675200000001</v>
          </cell>
          <cell r="G34">
            <v>3278.6950800000004</v>
          </cell>
          <cell r="I34">
            <v>2594.4675200000001</v>
          </cell>
        </row>
        <row r="35">
          <cell r="A35">
            <v>76</v>
          </cell>
          <cell r="B35" t="str">
            <v>Brazil</v>
          </cell>
          <cell r="C35">
            <v>1756.85546</v>
          </cell>
          <cell r="D35">
            <v>15637.979369999999</v>
          </cell>
          <cell r="E35">
            <v>0</v>
          </cell>
          <cell r="F35">
            <v>15637.979369999999</v>
          </cell>
          <cell r="G35">
            <v>17394.83483</v>
          </cell>
          <cell r="I35">
            <v>15637.979369999999</v>
          </cell>
        </row>
        <row r="36">
          <cell r="A36">
            <v>92</v>
          </cell>
          <cell r="B36" t="str">
            <v>British Virgin Islands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</row>
        <row r="37">
          <cell r="A37">
            <v>96</v>
          </cell>
          <cell r="B37" t="str">
            <v>Brunei Darussalam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</row>
        <row r="38">
          <cell r="A38">
            <v>100</v>
          </cell>
          <cell r="B38" t="str">
            <v>Bulgaria</v>
          </cell>
          <cell r="C38">
            <v>623.89996999999994</v>
          </cell>
          <cell r="D38">
            <v>783.28257999999994</v>
          </cell>
          <cell r="E38">
            <v>0</v>
          </cell>
          <cell r="F38">
            <v>783.28257999999994</v>
          </cell>
          <cell r="G38">
            <v>1407.18255</v>
          </cell>
          <cell r="I38">
            <v>783.28257999999994</v>
          </cell>
        </row>
        <row r="39">
          <cell r="A39">
            <v>854</v>
          </cell>
          <cell r="B39" t="str">
            <v>Burkina Faso</v>
          </cell>
          <cell r="C39">
            <v>15835.32985</v>
          </cell>
          <cell r="D39">
            <v>10729.429249999999</v>
          </cell>
          <cell r="E39">
            <v>5405</v>
          </cell>
          <cell r="F39">
            <v>16134.429249999999</v>
          </cell>
          <cell r="G39">
            <v>31969.759099999999</v>
          </cell>
          <cell r="H39">
            <v>5405</v>
          </cell>
          <cell r="I39">
            <v>10729.429249999999</v>
          </cell>
        </row>
        <row r="40">
          <cell r="A40">
            <v>108</v>
          </cell>
          <cell r="B40" t="str">
            <v>Burundi</v>
          </cell>
          <cell r="C40">
            <v>9187.3100299999987</v>
          </cell>
          <cell r="D40">
            <v>6624.762929999999</v>
          </cell>
          <cell r="E40">
            <v>3866</v>
          </cell>
          <cell r="F40">
            <v>10490.762929999999</v>
          </cell>
          <cell r="G40">
            <v>19678.072959999998</v>
          </cell>
          <cell r="H40">
            <v>3866</v>
          </cell>
          <cell r="I40">
            <v>6624.762929999999</v>
          </cell>
        </row>
        <row r="41">
          <cell r="A41">
            <v>116</v>
          </cell>
          <cell r="B41" t="str">
            <v>Cambodia</v>
          </cell>
          <cell r="C41">
            <v>6355.4205199999997</v>
          </cell>
          <cell r="D41">
            <v>15026.057779999999</v>
          </cell>
          <cell r="E41">
            <v>0</v>
          </cell>
          <cell r="F41">
            <v>15026.057779999999</v>
          </cell>
          <cell r="G41">
            <v>21381.478299999999</v>
          </cell>
          <cell r="I41">
            <v>15026.057779999999</v>
          </cell>
        </row>
        <row r="42">
          <cell r="A42">
            <v>120</v>
          </cell>
          <cell r="B42" t="str">
            <v>Cameroon</v>
          </cell>
          <cell r="C42">
            <v>6140.6322399999999</v>
          </cell>
          <cell r="D42">
            <v>6655.4625699999997</v>
          </cell>
          <cell r="E42">
            <v>1926</v>
          </cell>
          <cell r="F42">
            <v>8581.4625699999997</v>
          </cell>
          <cell r="G42">
            <v>14722.094809999999</v>
          </cell>
          <cell r="H42">
            <v>1926</v>
          </cell>
          <cell r="I42">
            <v>6655.4625699999997</v>
          </cell>
        </row>
        <row r="43">
          <cell r="A43">
            <v>124</v>
          </cell>
          <cell r="B43" t="str">
            <v>Canada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</row>
        <row r="44">
          <cell r="A44">
            <v>132</v>
          </cell>
          <cell r="B44" t="str">
            <v>Cape Verde</v>
          </cell>
          <cell r="C44">
            <v>741.476</v>
          </cell>
          <cell r="D44">
            <v>-2.0000000000000002E-5</v>
          </cell>
          <cell r="E44">
            <v>0</v>
          </cell>
          <cell r="F44">
            <v>-2.0000000000000002E-5</v>
          </cell>
          <cell r="G44">
            <v>741.47598000000005</v>
          </cell>
          <cell r="I44">
            <v>-2.0000000000000002E-5</v>
          </cell>
        </row>
        <row r="45">
          <cell r="A45">
            <v>136</v>
          </cell>
          <cell r="B45" t="str">
            <v>Cayman Islands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</row>
        <row r="46">
          <cell r="A46">
            <v>140</v>
          </cell>
          <cell r="B46" t="str">
            <v>Central African Republic</v>
          </cell>
          <cell r="C46">
            <v>5592.4565199999997</v>
          </cell>
          <cell r="D46">
            <v>9000.1107800000027</v>
          </cell>
          <cell r="E46">
            <v>7721</v>
          </cell>
          <cell r="F46">
            <v>16721.110780000003</v>
          </cell>
          <cell r="G46">
            <v>22313.567300000002</v>
          </cell>
          <cell r="H46">
            <v>7721</v>
          </cell>
          <cell r="I46">
            <v>9000.1107800000027</v>
          </cell>
        </row>
        <row r="47">
          <cell r="A47">
            <v>13</v>
          </cell>
          <cell r="B47" t="str">
            <v>Central America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</row>
        <row r="48">
          <cell r="A48">
            <v>148</v>
          </cell>
          <cell r="B48" t="str">
            <v>Chad</v>
          </cell>
          <cell r="C48">
            <v>11094.750259999999</v>
          </cell>
          <cell r="D48">
            <v>7397.4272400000009</v>
          </cell>
          <cell r="E48">
            <v>15434</v>
          </cell>
          <cell r="F48">
            <v>22831.427240000001</v>
          </cell>
          <cell r="G48">
            <v>33926.177499999998</v>
          </cell>
          <cell r="H48">
            <v>15434</v>
          </cell>
          <cell r="I48">
            <v>7397.4272400000009</v>
          </cell>
        </row>
        <row r="49">
          <cell r="A49">
            <v>830</v>
          </cell>
          <cell r="B49" t="str">
            <v>Channel Islands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</row>
        <row r="50">
          <cell r="A50">
            <v>152</v>
          </cell>
          <cell r="B50" t="str">
            <v>Chile</v>
          </cell>
          <cell r="C50">
            <v>441.34254999999996</v>
          </cell>
          <cell r="D50">
            <v>718.80034000000001</v>
          </cell>
          <cell r="E50">
            <v>0</v>
          </cell>
          <cell r="F50">
            <v>718.80034000000001</v>
          </cell>
          <cell r="G50">
            <v>1160.1428900000001</v>
          </cell>
          <cell r="I50">
            <v>718.80034000000001</v>
          </cell>
        </row>
        <row r="51">
          <cell r="A51">
            <v>156</v>
          </cell>
          <cell r="B51" t="str">
            <v>China</v>
          </cell>
          <cell r="C51">
            <v>11955.930130000001</v>
          </cell>
          <cell r="D51">
            <v>9437.5327099999995</v>
          </cell>
          <cell r="E51">
            <v>17249</v>
          </cell>
          <cell r="F51">
            <v>26686.532709999999</v>
          </cell>
          <cell r="G51">
            <v>38642.46284</v>
          </cell>
          <cell r="H51">
            <v>17249</v>
          </cell>
          <cell r="I51">
            <v>9437.5327099999995</v>
          </cell>
        </row>
        <row r="52">
          <cell r="A52">
            <v>170</v>
          </cell>
          <cell r="B52" t="str">
            <v>Colombia</v>
          </cell>
          <cell r="C52">
            <v>1983.0819799999999</v>
          </cell>
          <cell r="D52">
            <v>8122.9142999999985</v>
          </cell>
          <cell r="E52">
            <v>1196</v>
          </cell>
          <cell r="F52">
            <v>9318.9142999999985</v>
          </cell>
          <cell r="G52">
            <v>11301.996279999999</v>
          </cell>
          <cell r="H52">
            <v>1196</v>
          </cell>
          <cell r="I52">
            <v>8122.9142999999985</v>
          </cell>
        </row>
        <row r="53">
          <cell r="A53">
            <v>174</v>
          </cell>
          <cell r="B53" t="str">
            <v>Comoros</v>
          </cell>
          <cell r="C53">
            <v>811.29165999999998</v>
          </cell>
          <cell r="D53">
            <v>2413.4083799999999</v>
          </cell>
          <cell r="E53">
            <v>372</v>
          </cell>
          <cell r="F53">
            <v>2785.4083799999999</v>
          </cell>
          <cell r="G53">
            <v>3596.7000399999997</v>
          </cell>
          <cell r="H53">
            <v>372</v>
          </cell>
          <cell r="I53">
            <v>2413.4083799999999</v>
          </cell>
        </row>
        <row r="54">
          <cell r="A54">
            <v>178</v>
          </cell>
          <cell r="B54" t="str">
            <v>Congo</v>
          </cell>
          <cell r="C54">
            <v>2798.8687999999997</v>
          </cell>
          <cell r="D54">
            <v>3250.3047900000001</v>
          </cell>
          <cell r="E54">
            <v>819</v>
          </cell>
          <cell r="F54">
            <v>4069.3047900000001</v>
          </cell>
          <cell r="G54">
            <v>6868.1735900000003</v>
          </cell>
          <cell r="H54">
            <v>819</v>
          </cell>
          <cell r="I54">
            <v>3250.3047900000001</v>
          </cell>
        </row>
        <row r="55">
          <cell r="A55">
            <v>184</v>
          </cell>
          <cell r="B55" t="str">
            <v>Cook Islands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</row>
        <row r="56">
          <cell r="A56">
            <v>188</v>
          </cell>
          <cell r="B56" t="str">
            <v>Costa Rica</v>
          </cell>
          <cell r="C56">
            <v>581.80634999999995</v>
          </cell>
          <cell r="D56">
            <v>299.78476000000001</v>
          </cell>
          <cell r="E56">
            <v>0</v>
          </cell>
          <cell r="F56">
            <v>299.78476000000001</v>
          </cell>
          <cell r="G56">
            <v>881.59110999999996</v>
          </cell>
          <cell r="I56">
            <v>299.78476000000001</v>
          </cell>
        </row>
        <row r="57">
          <cell r="A57">
            <v>384</v>
          </cell>
          <cell r="B57" t="str">
            <v>Côte d'Ivoire</v>
          </cell>
          <cell r="C57">
            <v>7681.0878200000006</v>
          </cell>
          <cell r="D57">
            <v>22539.335370000001</v>
          </cell>
          <cell r="E57">
            <v>3852</v>
          </cell>
          <cell r="F57">
            <v>26391.335370000001</v>
          </cell>
          <cell r="G57">
            <v>34072.423190000001</v>
          </cell>
          <cell r="H57">
            <v>3852</v>
          </cell>
          <cell r="I57">
            <v>22539.335370000001</v>
          </cell>
        </row>
        <row r="58">
          <cell r="A58">
            <v>191</v>
          </cell>
          <cell r="B58" t="str">
            <v>Croatia</v>
          </cell>
          <cell r="C58">
            <v>376.29480000000001</v>
          </cell>
          <cell r="D58">
            <v>1034.3920900000001</v>
          </cell>
          <cell r="E58">
            <v>0</v>
          </cell>
          <cell r="F58">
            <v>1034.3920900000001</v>
          </cell>
          <cell r="G58">
            <v>1410.6868899999999</v>
          </cell>
          <cell r="I58">
            <v>1034.3920900000001</v>
          </cell>
        </row>
        <row r="59">
          <cell r="A59">
            <v>192</v>
          </cell>
          <cell r="B59" t="str">
            <v>Cuba</v>
          </cell>
          <cell r="C59">
            <v>644.37036999999998</v>
          </cell>
          <cell r="D59">
            <v>823.45349000000033</v>
          </cell>
          <cell r="E59">
            <v>1203</v>
          </cell>
          <cell r="F59">
            <v>2026.4534900000003</v>
          </cell>
          <cell r="G59">
            <v>2670.8238600000004</v>
          </cell>
          <cell r="H59">
            <v>1203</v>
          </cell>
          <cell r="I59">
            <v>823.45349000000033</v>
          </cell>
        </row>
        <row r="60">
          <cell r="A60">
            <v>196</v>
          </cell>
          <cell r="B60" t="str">
            <v>Cyprus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</row>
        <row r="61">
          <cell r="A61">
            <v>203</v>
          </cell>
          <cell r="B61" t="str">
            <v>Czech Republic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</row>
        <row r="62">
          <cell r="A62">
            <v>408</v>
          </cell>
          <cell r="B62" t="str">
            <v>Democratic People's Republic of Korea</v>
          </cell>
          <cell r="C62">
            <v>2255.7782200000001</v>
          </cell>
          <cell r="D62">
            <v>3687.6478599999991</v>
          </cell>
          <cell r="E62">
            <v>9072</v>
          </cell>
          <cell r="F62">
            <v>12759.647859999999</v>
          </cell>
          <cell r="G62">
            <v>15015.426079999999</v>
          </cell>
          <cell r="H62">
            <v>9072</v>
          </cell>
          <cell r="I62">
            <v>3687.6478599999991</v>
          </cell>
        </row>
        <row r="63">
          <cell r="A63">
            <v>180</v>
          </cell>
          <cell r="B63" t="str">
            <v>Democratic Republic of the Congo</v>
          </cell>
          <cell r="C63">
            <v>57926.365740000001</v>
          </cell>
          <cell r="D63">
            <v>34133.969639999996</v>
          </cell>
          <cell r="E63">
            <v>59569</v>
          </cell>
          <cell r="F63">
            <v>93702.969639999996</v>
          </cell>
          <cell r="G63">
            <v>151629.33538</v>
          </cell>
          <cell r="H63">
            <v>59569</v>
          </cell>
          <cell r="I63">
            <v>34133.969639999996</v>
          </cell>
        </row>
        <row r="64">
          <cell r="A64">
            <v>208</v>
          </cell>
          <cell r="B64" t="str">
            <v>Denmark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</row>
        <row r="65">
          <cell r="A65">
            <v>262</v>
          </cell>
          <cell r="B65" t="str">
            <v>Djibouti</v>
          </cell>
          <cell r="C65">
            <v>1134.23136</v>
          </cell>
          <cell r="D65">
            <v>2823.8148499999998</v>
          </cell>
          <cell r="E65">
            <v>2392</v>
          </cell>
          <cell r="F65">
            <v>5215.8148499999998</v>
          </cell>
          <cell r="G65">
            <v>6350.0462099999995</v>
          </cell>
          <cell r="H65">
            <v>2392</v>
          </cell>
          <cell r="I65">
            <v>2823.8148499999998</v>
          </cell>
        </row>
        <row r="66">
          <cell r="A66">
            <v>212</v>
          </cell>
          <cell r="B66" t="str">
            <v>Dominica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</row>
        <row r="67">
          <cell r="A67">
            <v>214</v>
          </cell>
          <cell r="B67" t="str">
            <v>Dominican Republic</v>
          </cell>
          <cell r="C67">
            <v>622.24216999999999</v>
          </cell>
          <cell r="D67">
            <v>698.01578999999992</v>
          </cell>
          <cell r="E67">
            <v>587</v>
          </cell>
          <cell r="F67">
            <v>1285.0157899999999</v>
          </cell>
          <cell r="G67">
            <v>1907.2579599999999</v>
          </cell>
          <cell r="H67">
            <v>587</v>
          </cell>
          <cell r="I67">
            <v>698.01578999999992</v>
          </cell>
        </row>
        <row r="68">
          <cell r="A68">
            <v>218</v>
          </cell>
          <cell r="B68" t="str">
            <v>Ecuador</v>
          </cell>
          <cell r="C68">
            <v>1084.5606</v>
          </cell>
          <cell r="D68">
            <v>4896.2788999999993</v>
          </cell>
          <cell r="E68">
            <v>160</v>
          </cell>
          <cell r="F68">
            <v>5056.2788999999993</v>
          </cell>
          <cell r="G68">
            <v>6140.8394999999991</v>
          </cell>
          <cell r="H68">
            <v>160</v>
          </cell>
          <cell r="I68">
            <v>4896.2788999999993</v>
          </cell>
        </row>
        <row r="69">
          <cell r="A69">
            <v>818</v>
          </cell>
          <cell r="B69" t="str">
            <v>Egypt</v>
          </cell>
          <cell r="C69">
            <v>2963.1211899999998</v>
          </cell>
          <cell r="D69">
            <v>7780.29612</v>
          </cell>
          <cell r="E69">
            <v>19</v>
          </cell>
          <cell r="F69">
            <v>7799.29612</v>
          </cell>
          <cell r="G69">
            <v>10762.417310000001</v>
          </cell>
          <cell r="H69">
            <v>19</v>
          </cell>
          <cell r="I69">
            <v>7780.29612</v>
          </cell>
        </row>
        <row r="70">
          <cell r="A70">
            <v>222</v>
          </cell>
          <cell r="B70" t="str">
            <v>El Salvador</v>
          </cell>
          <cell r="C70">
            <v>638.77293999999995</v>
          </cell>
          <cell r="D70">
            <v>1477.4875099999999</v>
          </cell>
          <cell r="E70">
            <v>74</v>
          </cell>
          <cell r="F70">
            <v>1551.4875099999999</v>
          </cell>
          <cell r="G70">
            <v>2190.2604499999998</v>
          </cell>
          <cell r="H70">
            <v>74</v>
          </cell>
          <cell r="I70">
            <v>1477.4875099999999</v>
          </cell>
        </row>
        <row r="71">
          <cell r="A71">
            <v>226</v>
          </cell>
          <cell r="B71" t="str">
            <v>Equatorial Guinea</v>
          </cell>
          <cell r="C71">
            <v>703.84484999999995</v>
          </cell>
          <cell r="D71">
            <v>852.68083000000001</v>
          </cell>
          <cell r="E71">
            <v>0</v>
          </cell>
          <cell r="F71">
            <v>852.68083000000001</v>
          </cell>
          <cell r="G71">
            <v>1556.52568</v>
          </cell>
          <cell r="I71">
            <v>852.68083000000001</v>
          </cell>
        </row>
        <row r="72">
          <cell r="A72">
            <v>232</v>
          </cell>
          <cell r="B72" t="str">
            <v>Eritrea</v>
          </cell>
          <cell r="C72">
            <v>2631.5873700000002</v>
          </cell>
          <cell r="D72">
            <v>6322.1563299999998</v>
          </cell>
          <cell r="E72">
            <v>7127</v>
          </cell>
          <cell r="F72">
            <v>13449.15633</v>
          </cell>
          <cell r="G72">
            <v>16080.743699999999</v>
          </cell>
          <cell r="H72">
            <v>7127</v>
          </cell>
          <cell r="I72">
            <v>6322.1563299999998</v>
          </cell>
        </row>
        <row r="73">
          <cell r="A73">
            <v>233</v>
          </cell>
          <cell r="B73" t="str">
            <v>Estonia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</row>
        <row r="74">
          <cell r="A74">
            <v>231</v>
          </cell>
          <cell r="B74" t="str">
            <v>Ethiopia</v>
          </cell>
          <cell r="C74">
            <v>45848.894789999998</v>
          </cell>
          <cell r="D74">
            <v>40907.46428</v>
          </cell>
          <cell r="E74">
            <v>41589</v>
          </cell>
          <cell r="F74">
            <v>82496.46428</v>
          </cell>
          <cell r="G74">
            <v>128345.35907000001</v>
          </cell>
          <cell r="H74">
            <v>41589</v>
          </cell>
          <cell r="I74">
            <v>40907.46428</v>
          </cell>
        </row>
        <row r="75">
          <cell r="A75">
            <v>242</v>
          </cell>
          <cell r="B75" t="str">
            <v>Fiji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</row>
        <row r="76">
          <cell r="A76">
            <v>246</v>
          </cell>
          <cell r="B76" t="str">
            <v>Finland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</row>
        <row r="77">
          <cell r="A77">
            <v>250</v>
          </cell>
          <cell r="B77" t="str">
            <v>France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</row>
        <row r="78">
          <cell r="A78">
            <v>254</v>
          </cell>
          <cell r="B78" t="str">
            <v>French Guiana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</row>
        <row r="79">
          <cell r="A79">
            <v>258</v>
          </cell>
          <cell r="B79" t="str">
            <v>French Polynesia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</row>
        <row r="80">
          <cell r="A80">
            <v>266</v>
          </cell>
          <cell r="B80" t="str">
            <v>Gabon</v>
          </cell>
          <cell r="C80">
            <v>698.17436999999995</v>
          </cell>
          <cell r="D80">
            <v>794.84487000000001</v>
          </cell>
          <cell r="E80">
            <v>0</v>
          </cell>
          <cell r="F80">
            <v>794.84487000000001</v>
          </cell>
          <cell r="G80">
            <v>1493.0192400000001</v>
          </cell>
          <cell r="I80">
            <v>794.84487000000001</v>
          </cell>
        </row>
        <row r="81">
          <cell r="A81">
            <v>270</v>
          </cell>
          <cell r="B81" t="str">
            <v>Gambia</v>
          </cell>
          <cell r="C81">
            <v>1164.1715800000002</v>
          </cell>
          <cell r="D81">
            <v>1756.08331</v>
          </cell>
          <cell r="E81">
            <v>49</v>
          </cell>
          <cell r="F81">
            <v>1805.08331</v>
          </cell>
          <cell r="G81">
            <v>2969.2548900000002</v>
          </cell>
          <cell r="H81">
            <v>49</v>
          </cell>
          <cell r="I81">
            <v>1756.08331</v>
          </cell>
        </row>
        <row r="82">
          <cell r="A82">
            <v>268</v>
          </cell>
          <cell r="B82" t="str">
            <v>Georgia</v>
          </cell>
          <cell r="C82">
            <v>1319.60779</v>
          </cell>
          <cell r="D82">
            <v>3093.3143800000007</v>
          </cell>
          <cell r="E82">
            <v>3131</v>
          </cell>
          <cell r="F82">
            <v>6224.3143800000007</v>
          </cell>
          <cell r="G82">
            <v>7543.9221700000007</v>
          </cell>
          <cell r="H82">
            <v>3131</v>
          </cell>
          <cell r="I82">
            <v>3093.3143800000007</v>
          </cell>
        </row>
        <row r="83">
          <cell r="A83">
            <v>276</v>
          </cell>
          <cell r="B83" t="str">
            <v>Germany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</row>
        <row r="84">
          <cell r="A84">
            <v>288</v>
          </cell>
          <cell r="B84" t="str">
            <v>Ghana</v>
          </cell>
          <cell r="C84">
            <v>9376.2335999999996</v>
          </cell>
          <cell r="D84">
            <v>14620.348910000001</v>
          </cell>
          <cell r="E84">
            <v>638</v>
          </cell>
          <cell r="F84">
            <v>15258.348910000001</v>
          </cell>
          <cell r="G84">
            <v>24634.58251</v>
          </cell>
          <cell r="H84">
            <v>638</v>
          </cell>
          <cell r="I84">
            <v>14620.348910000001</v>
          </cell>
        </row>
        <row r="85">
          <cell r="A85">
            <v>292</v>
          </cell>
          <cell r="B85" t="str">
            <v>Gibraltar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</row>
        <row r="86">
          <cell r="A86">
            <v>300</v>
          </cell>
          <cell r="B86" t="str">
            <v>Greece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</row>
        <row r="87">
          <cell r="A87">
            <v>308</v>
          </cell>
          <cell r="B87" t="str">
            <v>Grenada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</row>
        <row r="88">
          <cell r="A88">
            <v>316</v>
          </cell>
          <cell r="B88" t="str">
            <v>Guam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</row>
        <row r="89">
          <cell r="A89">
            <v>320</v>
          </cell>
          <cell r="B89" t="str">
            <v>Guatemala</v>
          </cell>
          <cell r="C89">
            <v>1590.58367</v>
          </cell>
          <cell r="D89">
            <v>4652.2964099999999</v>
          </cell>
          <cell r="E89">
            <v>713</v>
          </cell>
          <cell r="F89">
            <v>5365.2964099999999</v>
          </cell>
          <cell r="G89">
            <v>6955.8800799999999</v>
          </cell>
          <cell r="H89">
            <v>713</v>
          </cell>
          <cell r="I89">
            <v>4652.2964099999999</v>
          </cell>
        </row>
        <row r="90">
          <cell r="A90">
            <v>324</v>
          </cell>
          <cell r="B90" t="str">
            <v>Guinea</v>
          </cell>
          <cell r="C90">
            <v>6001.0063200000004</v>
          </cell>
          <cell r="D90">
            <v>3664.7979399999995</v>
          </cell>
          <cell r="E90">
            <v>1708</v>
          </cell>
          <cell r="F90">
            <v>5372.7979399999995</v>
          </cell>
          <cell r="G90">
            <v>11373.804260000001</v>
          </cell>
          <cell r="H90">
            <v>1708</v>
          </cell>
          <cell r="I90">
            <v>3664.7979399999995</v>
          </cell>
        </row>
        <row r="91">
          <cell r="A91">
            <v>624</v>
          </cell>
          <cell r="B91" t="str">
            <v>Guinea-Bissau</v>
          </cell>
          <cell r="C91">
            <v>2161.06367</v>
          </cell>
          <cell r="D91">
            <v>4254.7975699999997</v>
          </cell>
          <cell r="E91">
            <v>487</v>
          </cell>
          <cell r="F91">
            <v>4741.7975699999997</v>
          </cell>
          <cell r="G91">
            <v>6902.8612400000002</v>
          </cell>
          <cell r="H91">
            <v>487</v>
          </cell>
          <cell r="I91">
            <v>4254.7975699999997</v>
          </cell>
        </row>
        <row r="92">
          <cell r="A92">
            <v>328</v>
          </cell>
          <cell r="B92" t="str">
            <v>Guyana</v>
          </cell>
          <cell r="C92">
            <v>1026.0927099999999</v>
          </cell>
          <cell r="D92">
            <v>1253.4977900000001</v>
          </cell>
          <cell r="E92">
            <v>0</v>
          </cell>
          <cell r="F92">
            <v>1253.4977900000001</v>
          </cell>
          <cell r="G92">
            <v>2279.5905000000002</v>
          </cell>
          <cell r="I92">
            <v>1253.4977900000001</v>
          </cell>
        </row>
        <row r="93">
          <cell r="A93">
            <v>332</v>
          </cell>
          <cell r="B93" t="str">
            <v>Haiti</v>
          </cell>
          <cell r="C93">
            <v>4690.9229800000003</v>
          </cell>
          <cell r="D93">
            <v>12889.488240000002</v>
          </cell>
          <cell r="E93">
            <v>3985</v>
          </cell>
          <cell r="F93">
            <v>16874.488240000002</v>
          </cell>
          <cell r="G93">
            <v>21565.411220000002</v>
          </cell>
          <cell r="H93">
            <v>3985</v>
          </cell>
          <cell r="I93">
            <v>12889.488240000002</v>
          </cell>
        </row>
        <row r="94">
          <cell r="A94">
            <v>336</v>
          </cell>
          <cell r="B94" t="str">
            <v>Holy See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</row>
        <row r="95">
          <cell r="A95">
            <v>340</v>
          </cell>
          <cell r="B95" t="str">
            <v>Honduras</v>
          </cell>
          <cell r="C95">
            <v>879.01217000000008</v>
          </cell>
          <cell r="D95">
            <v>4067.8467799999999</v>
          </cell>
          <cell r="E95">
            <v>216</v>
          </cell>
          <cell r="F95">
            <v>4283.8467799999999</v>
          </cell>
          <cell r="G95">
            <v>5162.8589499999998</v>
          </cell>
          <cell r="H95">
            <v>216</v>
          </cell>
          <cell r="I95">
            <v>4067.8467799999999</v>
          </cell>
        </row>
        <row r="96">
          <cell r="A96">
            <v>348</v>
          </cell>
          <cell r="B96" t="str">
            <v>Hungary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</row>
        <row r="97">
          <cell r="A97">
            <v>352</v>
          </cell>
          <cell r="B97" t="str">
            <v>Iceland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</row>
        <row r="98">
          <cell r="A98">
            <v>356</v>
          </cell>
          <cell r="B98" t="str">
            <v>India</v>
          </cell>
          <cell r="C98">
            <v>36594.597419999998</v>
          </cell>
          <cell r="D98">
            <v>64124.670580000005</v>
          </cell>
          <cell r="E98">
            <v>5514</v>
          </cell>
          <cell r="F98">
            <v>69638.670580000005</v>
          </cell>
          <cell r="G98">
            <v>106233.26800000001</v>
          </cell>
          <cell r="H98">
            <v>5514</v>
          </cell>
          <cell r="I98">
            <v>64124.670580000005</v>
          </cell>
        </row>
        <row r="99">
          <cell r="A99">
            <v>360</v>
          </cell>
          <cell r="B99" t="str">
            <v>Indonesia</v>
          </cell>
          <cell r="C99">
            <v>5225.1867400000001</v>
          </cell>
          <cell r="D99">
            <v>40775.997240000012</v>
          </cell>
          <cell r="E99">
            <v>70012</v>
          </cell>
          <cell r="F99">
            <v>110787.99724000001</v>
          </cell>
          <cell r="G99">
            <v>116013.18398000002</v>
          </cell>
          <cell r="H99">
            <v>70012</v>
          </cell>
          <cell r="I99">
            <v>40775.997240000012</v>
          </cell>
        </row>
        <row r="100">
          <cell r="A100">
            <v>364</v>
          </cell>
          <cell r="B100" t="str">
            <v>Iran (Islamic Republic of)</v>
          </cell>
          <cell r="C100">
            <v>1424.0459099999998</v>
          </cell>
          <cell r="D100">
            <v>1161.0818400000001</v>
          </cell>
          <cell r="E100">
            <v>167</v>
          </cell>
          <cell r="F100">
            <v>1328.0818400000001</v>
          </cell>
          <cell r="G100">
            <v>2752.1277499999997</v>
          </cell>
          <cell r="H100">
            <v>167</v>
          </cell>
          <cell r="I100">
            <v>1161.0818400000001</v>
          </cell>
        </row>
        <row r="101">
          <cell r="A101">
            <v>368</v>
          </cell>
          <cell r="B101" t="str">
            <v>Iraq</v>
          </cell>
          <cell r="C101">
            <v>2071.5958599999999</v>
          </cell>
          <cell r="D101">
            <v>22314.701070000003</v>
          </cell>
          <cell r="E101">
            <v>15906</v>
          </cell>
          <cell r="F101">
            <v>38220.701070000003</v>
          </cell>
          <cell r="G101">
            <v>40292.296930000004</v>
          </cell>
          <cell r="H101">
            <v>15906</v>
          </cell>
          <cell r="I101">
            <v>22314.701070000003</v>
          </cell>
        </row>
        <row r="102">
          <cell r="A102">
            <v>372</v>
          </cell>
          <cell r="B102" t="str">
            <v>Ireland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</row>
        <row r="103">
          <cell r="A103">
            <v>376</v>
          </cell>
          <cell r="B103" t="str">
            <v>Israel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</row>
        <row r="104">
          <cell r="A104">
            <v>380</v>
          </cell>
          <cell r="B104" t="str">
            <v>Italy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</row>
        <row r="105">
          <cell r="A105">
            <v>388</v>
          </cell>
          <cell r="B105" t="str">
            <v>Jamaica</v>
          </cell>
          <cell r="C105">
            <v>564.49787000000003</v>
          </cell>
          <cell r="D105">
            <v>2381.1321199999998</v>
          </cell>
          <cell r="E105">
            <v>171</v>
          </cell>
          <cell r="F105">
            <v>2552.1321199999998</v>
          </cell>
          <cell r="G105">
            <v>3116.6299899999999</v>
          </cell>
          <cell r="H105">
            <v>171</v>
          </cell>
          <cell r="I105">
            <v>2381.1321199999998</v>
          </cell>
        </row>
        <row r="106">
          <cell r="A106">
            <v>392</v>
          </cell>
          <cell r="B106" t="str">
            <v>Japan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</row>
        <row r="107">
          <cell r="A107">
            <v>400</v>
          </cell>
          <cell r="B107" t="str">
            <v>Jordan</v>
          </cell>
          <cell r="C107">
            <v>600.8664</v>
          </cell>
          <cell r="D107">
            <v>1176.5967300000002</v>
          </cell>
          <cell r="E107">
            <v>4985</v>
          </cell>
          <cell r="F107">
            <v>6161.5967300000002</v>
          </cell>
          <cell r="G107">
            <v>6762.4631300000001</v>
          </cell>
          <cell r="H107">
            <v>4985</v>
          </cell>
          <cell r="I107">
            <v>1176.5967300000002</v>
          </cell>
        </row>
        <row r="108">
          <cell r="A108">
            <v>398</v>
          </cell>
          <cell r="B108" t="str">
            <v>Kazakhstan</v>
          </cell>
          <cell r="C108">
            <v>1053.16859</v>
          </cell>
          <cell r="D108">
            <v>965.05545000000006</v>
          </cell>
          <cell r="E108">
            <v>11</v>
          </cell>
          <cell r="F108">
            <v>976.05545000000006</v>
          </cell>
          <cell r="G108">
            <v>2029.2240400000001</v>
          </cell>
          <cell r="H108">
            <v>11</v>
          </cell>
          <cell r="I108">
            <v>965.05545000000006</v>
          </cell>
        </row>
        <row r="109">
          <cell r="A109">
            <v>404</v>
          </cell>
          <cell r="B109" t="str">
            <v>Kenya</v>
          </cell>
          <cell r="C109">
            <v>15121.585859999999</v>
          </cell>
          <cell r="D109">
            <v>16923.078119999998</v>
          </cell>
          <cell r="E109">
            <v>12650</v>
          </cell>
          <cell r="F109">
            <v>29573.078119999998</v>
          </cell>
          <cell r="G109">
            <v>44694.663979999998</v>
          </cell>
          <cell r="H109">
            <v>12650</v>
          </cell>
          <cell r="I109">
            <v>16923.078119999998</v>
          </cell>
        </row>
        <row r="110">
          <cell r="A110">
            <v>296</v>
          </cell>
          <cell r="B110" t="str">
            <v>Kiribati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</row>
        <row r="111">
          <cell r="A111">
            <v>896</v>
          </cell>
          <cell r="B111" t="str">
            <v>Kosovo</v>
          </cell>
          <cell r="C111">
            <v>1271.60601</v>
          </cell>
          <cell r="D111">
            <v>2389.6541000000002</v>
          </cell>
          <cell r="E111">
            <v>9</v>
          </cell>
          <cell r="F111">
            <v>2398.6541000000002</v>
          </cell>
          <cell r="G111">
            <v>3670.2601100000002</v>
          </cell>
          <cell r="H111">
            <v>9</v>
          </cell>
          <cell r="I111">
            <v>2389.6541000000002</v>
          </cell>
        </row>
        <row r="112">
          <cell r="A112">
            <v>414</v>
          </cell>
          <cell r="B112" t="str">
            <v>Kuwait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</row>
        <row r="113">
          <cell r="A113">
            <v>417</v>
          </cell>
          <cell r="B113" t="str">
            <v>Kyrgyzstan</v>
          </cell>
          <cell r="C113">
            <v>1019.94114</v>
          </cell>
          <cell r="D113">
            <v>1634.5504900000001</v>
          </cell>
          <cell r="E113">
            <v>0</v>
          </cell>
          <cell r="F113">
            <v>1634.5504900000001</v>
          </cell>
          <cell r="G113">
            <v>2654.49163</v>
          </cell>
          <cell r="I113">
            <v>1634.5504900000001</v>
          </cell>
        </row>
        <row r="114">
          <cell r="A114">
            <v>418</v>
          </cell>
          <cell r="B114" t="str">
            <v>Lao People's Democratic Republic</v>
          </cell>
          <cell r="C114">
            <v>2503.3417300000001</v>
          </cell>
          <cell r="D114">
            <v>11106.507350000002</v>
          </cell>
          <cell r="E114">
            <v>738</v>
          </cell>
          <cell r="F114">
            <v>11844.507350000002</v>
          </cell>
          <cell r="G114">
            <v>14347.849080000002</v>
          </cell>
          <cell r="H114">
            <v>738</v>
          </cell>
          <cell r="I114">
            <v>11106.507350000002</v>
          </cell>
        </row>
        <row r="115">
          <cell r="A115">
            <v>428</v>
          </cell>
          <cell r="B115" t="str">
            <v>Latvia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</row>
        <row r="116">
          <cell r="A116">
            <v>422</v>
          </cell>
          <cell r="B116" t="str">
            <v>Lebanon</v>
          </cell>
          <cell r="C116">
            <v>614.24388999999996</v>
          </cell>
          <cell r="D116">
            <v>1278.5991200000008</v>
          </cell>
          <cell r="E116">
            <v>7404</v>
          </cell>
          <cell r="F116">
            <v>8682.5991200000008</v>
          </cell>
          <cell r="G116">
            <v>9296.8430100000005</v>
          </cell>
          <cell r="H116">
            <v>7404</v>
          </cell>
          <cell r="I116">
            <v>1278.5991200000008</v>
          </cell>
        </row>
        <row r="117">
          <cell r="A117">
            <v>426</v>
          </cell>
          <cell r="B117" t="str">
            <v>Lesotho</v>
          </cell>
          <cell r="C117">
            <v>1137.72434</v>
          </cell>
          <cell r="D117">
            <v>3315.4893499999998</v>
          </cell>
          <cell r="E117">
            <v>2105</v>
          </cell>
          <cell r="F117">
            <v>5420.4893499999998</v>
          </cell>
          <cell r="G117">
            <v>6558.2136899999996</v>
          </cell>
          <cell r="H117">
            <v>2105</v>
          </cell>
          <cell r="I117">
            <v>3315.4893499999998</v>
          </cell>
        </row>
        <row r="118">
          <cell r="A118">
            <v>430</v>
          </cell>
          <cell r="B118" t="str">
            <v>Liberia</v>
          </cell>
          <cell r="C118">
            <v>5568.0496299999995</v>
          </cell>
          <cell r="D118">
            <v>19557.031520000004</v>
          </cell>
          <cell r="E118">
            <v>7169</v>
          </cell>
          <cell r="F118">
            <v>26726.031520000004</v>
          </cell>
          <cell r="G118">
            <v>32294.081150000005</v>
          </cell>
          <cell r="H118">
            <v>7169</v>
          </cell>
          <cell r="I118">
            <v>19557.031520000004</v>
          </cell>
        </row>
        <row r="119">
          <cell r="A119">
            <v>434</v>
          </cell>
          <cell r="B119" t="str">
            <v>Libyan Arab Jamahiriya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</row>
        <row r="120">
          <cell r="A120">
            <v>438</v>
          </cell>
          <cell r="B120" t="str">
            <v>Liechtenstein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</row>
        <row r="121">
          <cell r="A121">
            <v>440</v>
          </cell>
          <cell r="B121" t="str">
            <v>Lithuania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</row>
        <row r="122">
          <cell r="A122">
            <v>442</v>
          </cell>
          <cell r="B122" t="str">
            <v>Luxembourg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</row>
        <row r="123">
          <cell r="A123">
            <v>450</v>
          </cell>
          <cell r="B123" t="str">
            <v>Madagascar</v>
          </cell>
          <cell r="C123">
            <v>17046.08108</v>
          </cell>
          <cell r="D123">
            <v>8694.8423899999998</v>
          </cell>
          <cell r="E123">
            <v>6771</v>
          </cell>
          <cell r="F123">
            <v>15465.84239</v>
          </cell>
          <cell r="G123">
            <v>32511.923470000002</v>
          </cell>
          <cell r="H123">
            <v>6771</v>
          </cell>
          <cell r="I123">
            <v>8694.8423899999998</v>
          </cell>
        </row>
        <row r="124">
          <cell r="A124">
            <v>454</v>
          </cell>
          <cell r="B124" t="str">
            <v>Malawi</v>
          </cell>
          <cell r="C124">
            <v>9242.3133100000014</v>
          </cell>
          <cell r="D124">
            <v>27593.354350000001</v>
          </cell>
          <cell r="E124">
            <v>1949</v>
          </cell>
          <cell r="F124">
            <v>29542.354350000001</v>
          </cell>
          <cell r="G124">
            <v>38784.667660000006</v>
          </cell>
          <cell r="H124">
            <v>1949</v>
          </cell>
          <cell r="I124">
            <v>27593.354350000001</v>
          </cell>
        </row>
        <row r="125">
          <cell r="A125">
            <v>458</v>
          </cell>
          <cell r="B125" t="str">
            <v>Malaysia</v>
          </cell>
          <cell r="C125">
            <v>433.68448999999998</v>
          </cell>
          <cell r="D125">
            <v>667.3024099999999</v>
          </cell>
          <cell r="E125">
            <v>343</v>
          </cell>
          <cell r="F125">
            <v>1010.3024099999999</v>
          </cell>
          <cell r="G125">
            <v>1443.9868999999999</v>
          </cell>
          <cell r="H125">
            <v>343</v>
          </cell>
          <cell r="I125">
            <v>667.3024099999999</v>
          </cell>
        </row>
        <row r="126">
          <cell r="A126">
            <v>462</v>
          </cell>
          <cell r="B126" t="str">
            <v>Maldives</v>
          </cell>
          <cell r="C126">
            <v>253.20162999999999</v>
          </cell>
          <cell r="D126">
            <v>327.36989999999969</v>
          </cell>
          <cell r="E126">
            <v>3459</v>
          </cell>
          <cell r="F126">
            <v>3786.3698999999997</v>
          </cell>
          <cell r="G126">
            <v>4039.5715299999997</v>
          </cell>
          <cell r="H126">
            <v>3459</v>
          </cell>
          <cell r="I126">
            <v>327.36989999999969</v>
          </cell>
        </row>
        <row r="127">
          <cell r="A127">
            <v>466</v>
          </cell>
          <cell r="B127" t="str">
            <v>Mali</v>
          </cell>
          <cell r="C127">
            <v>11192.164939999999</v>
          </cell>
          <cell r="D127">
            <v>12062.029620000001</v>
          </cell>
          <cell r="E127">
            <v>3866</v>
          </cell>
          <cell r="F127">
            <v>15928.029620000001</v>
          </cell>
          <cell r="G127">
            <v>27120.19456</v>
          </cell>
          <cell r="H127">
            <v>3866</v>
          </cell>
          <cell r="I127">
            <v>12062.029620000001</v>
          </cell>
        </row>
        <row r="128">
          <cell r="A128">
            <v>470</v>
          </cell>
          <cell r="B128" t="str">
            <v>Malta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</row>
        <row r="129">
          <cell r="A129">
            <v>584</v>
          </cell>
          <cell r="B129" t="str">
            <v>Marshall Islands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</row>
        <row r="130">
          <cell r="A130">
            <v>478</v>
          </cell>
          <cell r="B130" t="str">
            <v>Mauritania</v>
          </cell>
          <cell r="C130">
            <v>2618.9882200000002</v>
          </cell>
          <cell r="D130">
            <v>2470.2303400000001</v>
          </cell>
          <cell r="E130">
            <v>1534</v>
          </cell>
          <cell r="F130">
            <v>4004.2303400000001</v>
          </cell>
          <cell r="G130">
            <v>6623.2185600000003</v>
          </cell>
          <cell r="H130">
            <v>1534</v>
          </cell>
          <cell r="I130">
            <v>2470.2303400000001</v>
          </cell>
        </row>
        <row r="131">
          <cell r="A131">
            <v>480</v>
          </cell>
          <cell r="B131" t="str">
            <v>Mauritius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</row>
        <row r="132">
          <cell r="A132">
            <v>484</v>
          </cell>
          <cell r="B132" t="str">
            <v>Mexico</v>
          </cell>
          <cell r="C132">
            <v>792.80315000000007</v>
          </cell>
          <cell r="D132">
            <v>3985.4324100000003</v>
          </cell>
          <cell r="E132">
            <v>1968</v>
          </cell>
          <cell r="F132">
            <v>5953.4324100000003</v>
          </cell>
          <cell r="G132">
            <v>6746.2355600000001</v>
          </cell>
          <cell r="H132">
            <v>1968</v>
          </cell>
          <cell r="I132">
            <v>3985.4324100000003</v>
          </cell>
        </row>
        <row r="133">
          <cell r="A133">
            <v>583</v>
          </cell>
          <cell r="B133" t="str">
            <v>Micronesia (Federated States of)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</row>
        <row r="134">
          <cell r="A134">
            <v>492</v>
          </cell>
          <cell r="B134" t="str">
            <v>Monaco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</row>
        <row r="135">
          <cell r="A135">
            <v>496</v>
          </cell>
          <cell r="B135" t="str">
            <v>Mongolia</v>
          </cell>
          <cell r="C135">
            <v>1148.53343</v>
          </cell>
          <cell r="D135">
            <v>2110.1324599999998</v>
          </cell>
          <cell r="E135">
            <v>0</v>
          </cell>
          <cell r="F135">
            <v>2110.1324599999998</v>
          </cell>
          <cell r="G135">
            <v>3258.6658899999998</v>
          </cell>
          <cell r="I135">
            <v>2110.1324599999998</v>
          </cell>
        </row>
        <row r="136">
          <cell r="A136">
            <v>499</v>
          </cell>
          <cell r="B136" t="str">
            <v>Montenegro</v>
          </cell>
          <cell r="C136">
            <v>632.11531000000002</v>
          </cell>
          <cell r="D136">
            <v>302.35683</v>
          </cell>
          <cell r="E136">
            <v>0</v>
          </cell>
          <cell r="F136">
            <v>302.35683</v>
          </cell>
          <cell r="G136">
            <v>934.47214000000008</v>
          </cell>
          <cell r="I136">
            <v>302.35683</v>
          </cell>
        </row>
        <row r="137">
          <cell r="A137">
            <v>500</v>
          </cell>
          <cell r="B137" t="str">
            <v>Montserrat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</row>
        <row r="138">
          <cell r="A138">
            <v>504</v>
          </cell>
          <cell r="B138" t="str">
            <v>Morocco</v>
          </cell>
          <cell r="C138">
            <v>1261.8622800000001</v>
          </cell>
          <cell r="D138">
            <v>3187.4465099999998</v>
          </cell>
          <cell r="E138">
            <v>0</v>
          </cell>
          <cell r="F138">
            <v>3187.4465099999998</v>
          </cell>
          <cell r="G138">
            <v>4449.30879</v>
          </cell>
          <cell r="I138">
            <v>3187.4465099999998</v>
          </cell>
        </row>
        <row r="139">
          <cell r="A139">
            <v>508</v>
          </cell>
          <cell r="B139" t="str">
            <v>Mozambique</v>
          </cell>
          <cell r="C139">
            <v>15676.486650000001</v>
          </cell>
          <cell r="D139">
            <v>44018.868560000003</v>
          </cell>
          <cell r="E139">
            <v>4845</v>
          </cell>
          <cell r="F139">
            <v>48863.868560000003</v>
          </cell>
          <cell r="G139">
            <v>64540.355210000002</v>
          </cell>
          <cell r="H139">
            <v>4845</v>
          </cell>
          <cell r="I139">
            <v>44018.868560000003</v>
          </cell>
        </row>
        <row r="140">
          <cell r="A140">
            <v>104</v>
          </cell>
          <cell r="B140" t="str">
            <v>Myanmar</v>
          </cell>
          <cell r="C140">
            <v>13863.0134</v>
          </cell>
          <cell r="D140">
            <v>18724.337969999993</v>
          </cell>
          <cell r="E140">
            <v>46953</v>
          </cell>
          <cell r="F140">
            <v>65677.337969999993</v>
          </cell>
          <cell r="G140">
            <v>79540.351369999989</v>
          </cell>
          <cell r="H140">
            <v>46953</v>
          </cell>
          <cell r="I140">
            <v>18724.337969999993</v>
          </cell>
        </row>
        <row r="141">
          <cell r="A141">
            <v>516</v>
          </cell>
          <cell r="B141" t="str">
            <v>Namibia</v>
          </cell>
          <cell r="C141">
            <v>1253.7016299999998</v>
          </cell>
          <cell r="D141">
            <v>3464.8345300000001</v>
          </cell>
          <cell r="E141">
            <v>416</v>
          </cell>
          <cell r="F141">
            <v>3880.8345300000001</v>
          </cell>
          <cell r="G141">
            <v>5134.5361599999997</v>
          </cell>
          <cell r="H141">
            <v>416</v>
          </cell>
          <cell r="I141">
            <v>3464.8345300000001</v>
          </cell>
        </row>
        <row r="142">
          <cell r="A142">
            <v>520</v>
          </cell>
          <cell r="B142" t="str">
            <v>Nauru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</row>
        <row r="143">
          <cell r="A143">
            <v>524</v>
          </cell>
          <cell r="B143" t="str">
            <v>Nepal</v>
          </cell>
          <cell r="C143">
            <v>6039.8074900000001</v>
          </cell>
          <cell r="D143">
            <v>14582.019539999998</v>
          </cell>
          <cell r="E143">
            <v>5743</v>
          </cell>
          <cell r="F143">
            <v>20325.019539999998</v>
          </cell>
          <cell r="G143">
            <v>26364.827029999997</v>
          </cell>
          <cell r="H143">
            <v>5743</v>
          </cell>
          <cell r="I143">
            <v>14582.019539999998</v>
          </cell>
        </row>
        <row r="144">
          <cell r="A144">
            <v>528</v>
          </cell>
          <cell r="B144" t="str">
            <v>Netherlands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</row>
        <row r="145">
          <cell r="A145">
            <v>530</v>
          </cell>
          <cell r="B145" t="str">
            <v>Netherlands Antilles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</row>
        <row r="146">
          <cell r="A146">
            <v>540</v>
          </cell>
          <cell r="B146" t="str">
            <v>New Caledonia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</row>
        <row r="147">
          <cell r="A147">
            <v>554</v>
          </cell>
          <cell r="B147" t="str">
            <v>New Zealand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</row>
        <row r="148">
          <cell r="A148">
            <v>558</v>
          </cell>
          <cell r="B148" t="str">
            <v>Nicaragua</v>
          </cell>
          <cell r="C148">
            <v>740.14493000000004</v>
          </cell>
          <cell r="D148">
            <v>4280.8016699999998</v>
          </cell>
          <cell r="E148">
            <v>1265</v>
          </cell>
          <cell r="F148">
            <v>5545.8016699999998</v>
          </cell>
          <cell r="G148">
            <v>6285.9466000000002</v>
          </cell>
          <cell r="H148">
            <v>1265</v>
          </cell>
          <cell r="I148">
            <v>4280.8016699999998</v>
          </cell>
        </row>
        <row r="149">
          <cell r="A149">
            <v>562</v>
          </cell>
          <cell r="B149" t="str">
            <v>Niger</v>
          </cell>
          <cell r="C149">
            <v>19520.454129999998</v>
          </cell>
          <cell r="D149">
            <v>14832.107749999999</v>
          </cell>
          <cell r="E149">
            <v>5774</v>
          </cell>
          <cell r="F149">
            <v>20606.107749999999</v>
          </cell>
          <cell r="G149">
            <v>40126.561879999994</v>
          </cell>
          <cell r="H149">
            <v>5774</v>
          </cell>
          <cell r="I149">
            <v>14832.107749999999</v>
          </cell>
        </row>
        <row r="150">
          <cell r="A150">
            <v>566</v>
          </cell>
          <cell r="B150" t="str">
            <v>Nigeria</v>
          </cell>
          <cell r="C150">
            <v>43295.904479999997</v>
          </cell>
          <cell r="D150">
            <v>67361.566860000006</v>
          </cell>
          <cell r="E150">
            <v>0</v>
          </cell>
          <cell r="F150">
            <v>67361.566860000006</v>
          </cell>
          <cell r="G150">
            <v>110657.47134</v>
          </cell>
          <cell r="I150">
            <v>67361.566860000006</v>
          </cell>
        </row>
        <row r="151">
          <cell r="A151">
            <v>570</v>
          </cell>
          <cell r="B151" t="str">
            <v>Niue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</row>
        <row r="152">
          <cell r="A152">
            <v>578</v>
          </cell>
          <cell r="B152" t="str">
            <v>Norway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</row>
        <row r="153">
          <cell r="A153">
            <v>512</v>
          </cell>
          <cell r="B153" t="str">
            <v>Oman</v>
          </cell>
          <cell r="C153">
            <v>150</v>
          </cell>
          <cell r="D153">
            <v>1067.7512199999999</v>
          </cell>
          <cell r="E153">
            <v>0</v>
          </cell>
          <cell r="F153">
            <v>1067.7512199999999</v>
          </cell>
          <cell r="G153">
            <v>1217.7512199999999</v>
          </cell>
          <cell r="I153">
            <v>1067.7512199999999</v>
          </cell>
        </row>
        <row r="154">
          <cell r="A154">
            <v>586</v>
          </cell>
          <cell r="B154" t="str">
            <v>Pakistan</v>
          </cell>
          <cell r="C154">
            <v>20955.28138</v>
          </cell>
          <cell r="D154">
            <v>31052.265909999995</v>
          </cell>
          <cell r="E154">
            <v>32405</v>
          </cell>
          <cell r="F154">
            <v>63457.265909999995</v>
          </cell>
          <cell r="G154">
            <v>84412.547289999988</v>
          </cell>
          <cell r="H154">
            <v>32405</v>
          </cell>
          <cell r="I154">
            <v>31052.265909999995</v>
          </cell>
        </row>
        <row r="155">
          <cell r="A155">
            <v>585</v>
          </cell>
          <cell r="B155" t="str">
            <v>Palau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</row>
        <row r="156">
          <cell r="A156">
            <v>591</v>
          </cell>
          <cell r="B156" t="str">
            <v>Panama</v>
          </cell>
          <cell r="C156">
            <v>438.69675000000001</v>
          </cell>
          <cell r="D156">
            <v>985.77569999999992</v>
          </cell>
          <cell r="E156">
            <v>0</v>
          </cell>
          <cell r="F156">
            <v>985.77569999999992</v>
          </cell>
          <cell r="G156">
            <v>1424.47245</v>
          </cell>
          <cell r="I156">
            <v>985.77569999999992</v>
          </cell>
        </row>
        <row r="157">
          <cell r="A157">
            <v>598</v>
          </cell>
          <cell r="B157" t="str">
            <v>Papua New Guinea</v>
          </cell>
          <cell r="C157">
            <v>1330.06232</v>
          </cell>
          <cell r="D157">
            <v>5897.4213799999998</v>
          </cell>
          <cell r="E157">
            <v>0</v>
          </cell>
          <cell r="F157">
            <v>5897.4213799999998</v>
          </cell>
          <cell r="G157">
            <v>7227.4836999999998</v>
          </cell>
          <cell r="I157">
            <v>5897.4213799999998</v>
          </cell>
        </row>
        <row r="158">
          <cell r="A158">
            <v>600</v>
          </cell>
          <cell r="B158" t="str">
            <v>Paraguay</v>
          </cell>
          <cell r="C158">
            <v>1199.4212399999999</v>
          </cell>
          <cell r="D158">
            <v>735.08996999999999</v>
          </cell>
          <cell r="E158">
            <v>0</v>
          </cell>
          <cell r="F158">
            <v>735.08996999999999</v>
          </cell>
          <cell r="G158">
            <v>1934.5112099999999</v>
          </cell>
          <cell r="I158">
            <v>735.08996999999999</v>
          </cell>
        </row>
        <row r="159">
          <cell r="A159">
            <v>604</v>
          </cell>
          <cell r="B159" t="str">
            <v>Peru</v>
          </cell>
          <cell r="C159">
            <v>926.13804000000005</v>
          </cell>
          <cell r="D159">
            <v>6452.4504400000005</v>
          </cell>
          <cell r="E159">
            <v>2143</v>
          </cell>
          <cell r="F159">
            <v>8595.4504400000005</v>
          </cell>
          <cell r="G159">
            <v>9521.5884800000003</v>
          </cell>
          <cell r="H159">
            <v>2143</v>
          </cell>
          <cell r="I159">
            <v>6452.4504400000005</v>
          </cell>
        </row>
        <row r="160">
          <cell r="A160">
            <v>608</v>
          </cell>
          <cell r="B160" t="str">
            <v>Philippines</v>
          </cell>
          <cell r="C160">
            <v>2963.5209399999999</v>
          </cell>
          <cell r="D160">
            <v>11995.13831</v>
          </cell>
          <cell r="E160">
            <v>908</v>
          </cell>
          <cell r="F160">
            <v>12903.13831</v>
          </cell>
          <cell r="G160">
            <v>15866.659250000001</v>
          </cell>
          <cell r="H160">
            <v>908</v>
          </cell>
          <cell r="I160">
            <v>11995.13831</v>
          </cell>
        </row>
        <row r="161">
          <cell r="A161">
            <v>616</v>
          </cell>
          <cell r="B161" t="str">
            <v>Poland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</row>
        <row r="162">
          <cell r="A162">
            <v>620</v>
          </cell>
          <cell r="B162" t="str">
            <v>Portugal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</row>
        <row r="163">
          <cell r="A163">
            <v>630</v>
          </cell>
          <cell r="B163" t="str">
            <v>Puerto Rico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</row>
        <row r="164">
          <cell r="A164">
            <v>634</v>
          </cell>
          <cell r="B164" t="str">
            <v>Qatar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</row>
        <row r="165">
          <cell r="A165">
            <v>410</v>
          </cell>
          <cell r="B165" t="str">
            <v>Republic of Korea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</row>
        <row r="166">
          <cell r="A166">
            <v>498</v>
          </cell>
          <cell r="B166" t="str">
            <v>Republic of Moldova</v>
          </cell>
          <cell r="C166">
            <v>648.87675000000002</v>
          </cell>
          <cell r="D166">
            <v>3048.6819</v>
          </cell>
          <cell r="E166">
            <v>0</v>
          </cell>
          <cell r="F166">
            <v>3048.6819</v>
          </cell>
          <cell r="G166">
            <v>3697.5586499999999</v>
          </cell>
          <cell r="I166">
            <v>3048.6819</v>
          </cell>
        </row>
        <row r="167">
          <cell r="A167">
            <v>638</v>
          </cell>
          <cell r="B167" t="str">
            <v>Reunion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</row>
        <row r="168">
          <cell r="A168">
            <v>642</v>
          </cell>
          <cell r="B168" t="str">
            <v>Romania</v>
          </cell>
          <cell r="C168">
            <v>512.68443000000002</v>
          </cell>
          <cell r="D168">
            <v>1688.2647299999999</v>
          </cell>
          <cell r="E168">
            <v>512</v>
          </cell>
          <cell r="F168">
            <v>2200.2647299999999</v>
          </cell>
          <cell r="G168">
            <v>2712.9491600000001</v>
          </cell>
          <cell r="H168">
            <v>512</v>
          </cell>
          <cell r="I168">
            <v>1688.2647299999999</v>
          </cell>
        </row>
        <row r="169">
          <cell r="A169">
            <v>643</v>
          </cell>
          <cell r="B169" t="str">
            <v>Russian Federation</v>
          </cell>
          <cell r="C169">
            <v>1835.94093</v>
          </cell>
          <cell r="D169">
            <v>7702.4571599999999</v>
          </cell>
          <cell r="E169">
            <v>1717</v>
          </cell>
          <cell r="F169">
            <v>9419.4571599999999</v>
          </cell>
          <cell r="G169">
            <v>11255.398090000001</v>
          </cell>
          <cell r="H169">
            <v>1717</v>
          </cell>
          <cell r="I169">
            <v>7702.4571599999999</v>
          </cell>
        </row>
        <row r="170">
          <cell r="A170">
            <v>646</v>
          </cell>
          <cell r="B170" t="str">
            <v>Rwanda</v>
          </cell>
          <cell r="C170">
            <v>8259.6651600000005</v>
          </cell>
          <cell r="D170">
            <v>9277.7652200000011</v>
          </cell>
          <cell r="E170">
            <v>0</v>
          </cell>
          <cell r="F170">
            <v>9277.7652200000011</v>
          </cell>
          <cell r="G170">
            <v>17537.430380000002</v>
          </cell>
          <cell r="I170">
            <v>9277.7652200000011</v>
          </cell>
        </row>
        <row r="171">
          <cell r="A171">
            <v>654</v>
          </cell>
          <cell r="B171" t="str">
            <v>Saint Helena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</row>
        <row r="172">
          <cell r="A172">
            <v>659</v>
          </cell>
          <cell r="B172" t="str">
            <v>Saint Kitts and Nevis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</row>
        <row r="173">
          <cell r="A173">
            <v>662</v>
          </cell>
          <cell r="B173" t="str">
            <v>Saint Lucia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</row>
        <row r="174">
          <cell r="A174">
            <v>670</v>
          </cell>
          <cell r="B174" t="str">
            <v>Saint Vincent and the Grenadines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</row>
        <row r="175">
          <cell r="A175">
            <v>882</v>
          </cell>
          <cell r="B175" t="str">
            <v>Samoa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</row>
        <row r="176">
          <cell r="A176">
            <v>674</v>
          </cell>
          <cell r="B176" t="str">
            <v>San Marino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</row>
        <row r="177">
          <cell r="A177">
            <v>678</v>
          </cell>
          <cell r="B177" t="str">
            <v>Sao Tome and Principe</v>
          </cell>
          <cell r="C177">
            <v>742.89661000000001</v>
          </cell>
          <cell r="D177">
            <v>405.35651999999999</v>
          </cell>
          <cell r="E177">
            <v>-2</v>
          </cell>
          <cell r="F177">
            <v>403.35651999999999</v>
          </cell>
          <cell r="G177">
            <v>1146.2531300000001</v>
          </cell>
          <cell r="H177">
            <v>-2</v>
          </cell>
          <cell r="I177">
            <v>403.35651999999999</v>
          </cell>
        </row>
        <row r="178">
          <cell r="A178">
            <v>682</v>
          </cell>
          <cell r="B178" t="str">
            <v>Saudi Arabia</v>
          </cell>
          <cell r="C178">
            <v>170.86435</v>
          </cell>
          <cell r="D178">
            <v>973.93293000000006</v>
          </cell>
          <cell r="E178">
            <v>0</v>
          </cell>
          <cell r="F178">
            <v>973.93293000000006</v>
          </cell>
          <cell r="G178">
            <v>1144.79728</v>
          </cell>
          <cell r="I178">
            <v>973.93293000000006</v>
          </cell>
        </row>
        <row r="179">
          <cell r="A179">
            <v>686</v>
          </cell>
          <cell r="B179" t="str">
            <v>Senegal</v>
          </cell>
          <cell r="C179">
            <v>5361.7928700000002</v>
          </cell>
          <cell r="D179">
            <v>6331.3470499999994</v>
          </cell>
          <cell r="E179">
            <v>77</v>
          </cell>
          <cell r="F179">
            <v>6408.3470499999994</v>
          </cell>
          <cell r="G179">
            <v>11770.13992</v>
          </cell>
          <cell r="H179">
            <v>77</v>
          </cell>
          <cell r="I179">
            <v>6331.3470499999994</v>
          </cell>
        </row>
        <row r="180">
          <cell r="A180">
            <v>688</v>
          </cell>
          <cell r="B180" t="str">
            <v xml:space="preserve">Serbia </v>
          </cell>
          <cell r="C180">
            <v>991.71325999999999</v>
          </cell>
          <cell r="D180">
            <v>2289.1712399999997</v>
          </cell>
          <cell r="E180">
            <v>0</v>
          </cell>
          <cell r="F180">
            <v>2289.1712399999997</v>
          </cell>
          <cell r="G180">
            <v>3280.8844999999997</v>
          </cell>
          <cell r="I180">
            <v>2289.1712399999997</v>
          </cell>
        </row>
        <row r="181">
          <cell r="A181">
            <v>690</v>
          </cell>
          <cell r="B181" t="str">
            <v>Seychelles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</row>
        <row r="182">
          <cell r="A182">
            <v>694</v>
          </cell>
          <cell r="B182" t="str">
            <v>Sierra Leone</v>
          </cell>
          <cell r="C182">
            <v>8286.2446799999998</v>
          </cell>
          <cell r="D182">
            <v>15030.332189999999</v>
          </cell>
          <cell r="E182">
            <v>188</v>
          </cell>
          <cell r="F182">
            <v>15218.332189999999</v>
          </cell>
          <cell r="G182">
            <v>23504.576869999997</v>
          </cell>
          <cell r="H182">
            <v>188</v>
          </cell>
          <cell r="I182">
            <v>15030.332189999999</v>
          </cell>
        </row>
        <row r="183">
          <cell r="A183">
            <v>702</v>
          </cell>
          <cell r="B183" t="str">
            <v>Singapore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</row>
        <row r="184">
          <cell r="A184">
            <v>703</v>
          </cell>
          <cell r="B184" t="str">
            <v>Slovakia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</row>
        <row r="185">
          <cell r="A185">
            <v>705</v>
          </cell>
          <cell r="B185" t="str">
            <v>Slovenia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</row>
        <row r="186">
          <cell r="A186">
            <v>90</v>
          </cell>
          <cell r="B186" t="str">
            <v>Solomon Islands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</row>
        <row r="187">
          <cell r="A187">
            <v>706</v>
          </cell>
          <cell r="B187" t="str">
            <v>Somalia</v>
          </cell>
          <cell r="C187">
            <v>12227.110779999999</v>
          </cell>
          <cell r="D187">
            <v>28099.765700000004</v>
          </cell>
          <cell r="E187">
            <v>39312</v>
          </cell>
          <cell r="F187">
            <v>67411.765700000004</v>
          </cell>
          <cell r="G187">
            <v>79638.876480000006</v>
          </cell>
          <cell r="H187">
            <v>39312</v>
          </cell>
          <cell r="I187">
            <v>28099.765700000004</v>
          </cell>
        </row>
        <row r="188">
          <cell r="A188">
            <v>710</v>
          </cell>
          <cell r="B188" t="str">
            <v>South Africa</v>
          </cell>
          <cell r="C188">
            <v>2829.9672599999999</v>
          </cell>
          <cell r="D188">
            <v>8115.94463</v>
          </cell>
          <cell r="E188">
            <v>0</v>
          </cell>
          <cell r="F188">
            <v>8115.94463</v>
          </cell>
          <cell r="G188">
            <v>10945.911889999999</v>
          </cell>
          <cell r="I188">
            <v>8115.94463</v>
          </cell>
        </row>
        <row r="189">
          <cell r="A189">
            <v>724</v>
          </cell>
          <cell r="B189" t="str">
            <v>Spain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</row>
        <row r="190">
          <cell r="A190">
            <v>144</v>
          </cell>
          <cell r="B190" t="str">
            <v>Sri Lanka</v>
          </cell>
          <cell r="C190">
            <v>1099.8900000000001</v>
          </cell>
          <cell r="D190">
            <v>6155.4623199999987</v>
          </cell>
          <cell r="E190">
            <v>29785</v>
          </cell>
          <cell r="F190">
            <v>35940.462319999999</v>
          </cell>
          <cell r="G190">
            <v>37040.352319999998</v>
          </cell>
          <cell r="H190">
            <v>29785</v>
          </cell>
          <cell r="I190">
            <v>6155.4623199999987</v>
          </cell>
        </row>
        <row r="191">
          <cell r="A191">
            <v>736</v>
          </cell>
          <cell r="B191" t="str">
            <v>Sudan</v>
          </cell>
          <cell r="C191">
            <v>17673.82662</v>
          </cell>
          <cell r="D191">
            <v>57898.568429999985</v>
          </cell>
          <cell r="E191">
            <v>104510</v>
          </cell>
          <cell r="F191">
            <v>162408.56842999998</v>
          </cell>
          <cell r="G191">
            <v>180082.39504999999</v>
          </cell>
          <cell r="H191">
            <v>104510</v>
          </cell>
          <cell r="I191">
            <v>57898.568429999985</v>
          </cell>
        </row>
        <row r="192">
          <cell r="A192">
            <v>740</v>
          </cell>
          <cell r="B192" t="str">
            <v>Suriname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</row>
        <row r="193">
          <cell r="A193">
            <v>748</v>
          </cell>
          <cell r="B193" t="str">
            <v>Swaziland</v>
          </cell>
          <cell r="C193">
            <v>1346.20145</v>
          </cell>
          <cell r="D193">
            <v>8222.9435899999989</v>
          </cell>
          <cell r="E193">
            <v>0</v>
          </cell>
          <cell r="F193">
            <v>8222.9435899999989</v>
          </cell>
          <cell r="G193">
            <v>9569.1450399999994</v>
          </cell>
          <cell r="I193">
            <v>8222.9435899999989</v>
          </cell>
        </row>
        <row r="194">
          <cell r="A194">
            <v>752</v>
          </cell>
          <cell r="B194" t="str">
            <v>Sweden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</row>
        <row r="195">
          <cell r="A195">
            <v>756</v>
          </cell>
          <cell r="B195" t="str">
            <v>Switzerland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</row>
        <row r="196">
          <cell r="A196">
            <v>760</v>
          </cell>
          <cell r="B196" t="str">
            <v>Syrian Arab Republic</v>
          </cell>
          <cell r="C196">
            <v>752.32302000000004</v>
          </cell>
          <cell r="D196">
            <v>338.61268000000018</v>
          </cell>
          <cell r="E196">
            <v>15692</v>
          </cell>
          <cell r="F196">
            <v>16030.61268</v>
          </cell>
          <cell r="G196">
            <v>16782.935700000002</v>
          </cell>
          <cell r="H196">
            <v>15692</v>
          </cell>
          <cell r="I196">
            <v>338.61268000000018</v>
          </cell>
        </row>
        <row r="197">
          <cell r="A197">
            <v>762</v>
          </cell>
          <cell r="B197" t="str">
            <v>Tajikistan</v>
          </cell>
          <cell r="C197">
            <v>2230.1773599999997</v>
          </cell>
          <cell r="D197">
            <v>3909.6013599999997</v>
          </cell>
          <cell r="E197">
            <v>2476</v>
          </cell>
          <cell r="F197">
            <v>6385.6013599999997</v>
          </cell>
          <cell r="G197">
            <v>8615.7787199999984</v>
          </cell>
          <cell r="H197">
            <v>2476</v>
          </cell>
          <cell r="I197">
            <v>3909.6013599999997</v>
          </cell>
        </row>
        <row r="198">
          <cell r="A198">
            <v>764</v>
          </cell>
          <cell r="B198" t="str">
            <v>Thailand</v>
          </cell>
          <cell r="C198">
            <v>1016.2014499999999</v>
          </cell>
          <cell r="D198">
            <v>4948.5737399999998</v>
          </cell>
          <cell r="E198">
            <v>3158</v>
          </cell>
          <cell r="F198">
            <v>8106.5737399999998</v>
          </cell>
          <cell r="G198">
            <v>9122.7751900000003</v>
          </cell>
          <cell r="H198">
            <v>3158</v>
          </cell>
          <cell r="I198">
            <v>4948.5737399999998</v>
          </cell>
        </row>
        <row r="199">
          <cell r="A199">
            <v>807</v>
          </cell>
          <cell r="B199" t="str">
            <v>The former Yugoslav Republic of Macedonia</v>
          </cell>
          <cell r="C199">
            <v>661.78276000000005</v>
          </cell>
          <cell r="D199">
            <v>1336.6710800000001</v>
          </cell>
          <cell r="E199">
            <v>0</v>
          </cell>
          <cell r="F199">
            <v>1336.6710800000001</v>
          </cell>
          <cell r="G199">
            <v>1998.4538400000001</v>
          </cell>
          <cell r="I199">
            <v>1336.6710800000001</v>
          </cell>
        </row>
        <row r="200">
          <cell r="A200">
            <v>626</v>
          </cell>
          <cell r="B200" t="str">
            <v>Timor-Leste</v>
          </cell>
          <cell r="C200">
            <v>1123.8986299999999</v>
          </cell>
          <cell r="D200">
            <v>5421.2100999999993</v>
          </cell>
          <cell r="E200">
            <v>1530</v>
          </cell>
          <cell r="F200">
            <v>6951.2100999999993</v>
          </cell>
          <cell r="G200">
            <v>8075.108729999999</v>
          </cell>
          <cell r="H200">
            <v>1530</v>
          </cell>
          <cell r="I200">
            <v>5421.2100999999993</v>
          </cell>
        </row>
        <row r="201">
          <cell r="A201">
            <v>768</v>
          </cell>
          <cell r="B201" t="str">
            <v>Togo</v>
          </cell>
          <cell r="C201">
            <v>4250.8390199999994</v>
          </cell>
          <cell r="D201">
            <v>4711.9452099999999</v>
          </cell>
          <cell r="E201">
            <v>0</v>
          </cell>
          <cell r="F201">
            <v>4711.9452099999999</v>
          </cell>
          <cell r="G201">
            <v>8962.7842299999993</v>
          </cell>
          <cell r="I201">
            <v>4711.9452099999999</v>
          </cell>
        </row>
        <row r="202">
          <cell r="A202">
            <v>776</v>
          </cell>
          <cell r="B202" t="str">
            <v>Tonga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</row>
        <row r="203">
          <cell r="A203">
            <v>780</v>
          </cell>
          <cell r="B203" t="str">
            <v>Trinidad and Tobago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</row>
        <row r="204">
          <cell r="A204">
            <v>788</v>
          </cell>
          <cell r="B204" t="str">
            <v>Tunisia</v>
          </cell>
          <cell r="C204">
            <v>686.14738</v>
          </cell>
          <cell r="D204">
            <v>462.83598000000001</v>
          </cell>
          <cell r="E204">
            <v>0</v>
          </cell>
          <cell r="F204">
            <v>462.83598000000001</v>
          </cell>
          <cell r="G204">
            <v>1148.9833599999999</v>
          </cell>
          <cell r="I204">
            <v>462.83598000000001</v>
          </cell>
        </row>
        <row r="205">
          <cell r="A205">
            <v>792</v>
          </cell>
          <cell r="B205" t="str">
            <v>Turkey</v>
          </cell>
          <cell r="C205">
            <v>1574.24179</v>
          </cell>
          <cell r="D205">
            <v>4162.2994699999999</v>
          </cell>
          <cell r="E205">
            <v>0</v>
          </cell>
          <cell r="F205">
            <v>4162.2994699999999</v>
          </cell>
          <cell r="G205">
            <v>5736.54126</v>
          </cell>
          <cell r="I205">
            <v>4162.2994699999999</v>
          </cell>
        </row>
        <row r="206">
          <cell r="A206">
            <v>795</v>
          </cell>
          <cell r="B206" t="str">
            <v>Turkmenistan</v>
          </cell>
          <cell r="C206">
            <v>886.54779000000008</v>
          </cell>
          <cell r="D206">
            <v>1007.2559100000001</v>
          </cell>
          <cell r="E206">
            <v>0</v>
          </cell>
          <cell r="F206">
            <v>1007.2559100000001</v>
          </cell>
          <cell r="G206">
            <v>1893.8037000000002</v>
          </cell>
          <cell r="I206">
            <v>1007.2559100000001</v>
          </cell>
        </row>
        <row r="207">
          <cell r="A207">
            <v>800</v>
          </cell>
          <cell r="B207" t="str">
            <v>Uganda</v>
          </cell>
          <cell r="C207">
            <v>22409.740440000001</v>
          </cell>
          <cell r="D207">
            <v>16069.087180000002</v>
          </cell>
          <cell r="E207">
            <v>21517</v>
          </cell>
          <cell r="F207">
            <v>37586.087180000002</v>
          </cell>
          <cell r="G207">
            <v>59995.827620000004</v>
          </cell>
          <cell r="H207">
            <v>21517</v>
          </cell>
          <cell r="I207">
            <v>16069.087180000002</v>
          </cell>
        </row>
        <row r="208">
          <cell r="A208">
            <v>804</v>
          </cell>
          <cell r="B208" t="str">
            <v>Ukraine</v>
          </cell>
          <cell r="C208">
            <v>1147.2006200000001</v>
          </cell>
          <cell r="D208">
            <v>2705.6797999999999</v>
          </cell>
          <cell r="E208">
            <v>0</v>
          </cell>
          <cell r="F208">
            <v>2705.6797999999999</v>
          </cell>
          <cell r="G208">
            <v>3852.88042</v>
          </cell>
          <cell r="I208">
            <v>2705.6797999999999</v>
          </cell>
        </row>
        <row r="209">
          <cell r="A209">
            <v>834</v>
          </cell>
          <cell r="B209" t="str">
            <v>United Republic of Tanzania</v>
          </cell>
          <cell r="C209">
            <v>17932.376920000002</v>
          </cell>
          <cell r="D209">
            <v>14726.82574</v>
          </cell>
          <cell r="E209">
            <v>1277</v>
          </cell>
          <cell r="F209">
            <v>16003.82574</v>
          </cell>
          <cell r="G209">
            <v>33936.202660000003</v>
          </cell>
          <cell r="H209">
            <v>1277</v>
          </cell>
          <cell r="I209">
            <v>14726.82574</v>
          </cell>
        </row>
        <row r="210">
          <cell r="A210">
            <v>840</v>
          </cell>
          <cell r="B210" t="str">
            <v xml:space="preserve">United States 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</row>
        <row r="211">
          <cell r="A211">
            <v>858</v>
          </cell>
          <cell r="B211" t="str">
            <v>Uruguay</v>
          </cell>
          <cell r="C211">
            <v>532.92025999999998</v>
          </cell>
          <cell r="D211">
            <v>1088.8676799999998</v>
          </cell>
          <cell r="E211">
            <v>0</v>
          </cell>
          <cell r="F211">
            <v>1088.8676799999998</v>
          </cell>
          <cell r="G211">
            <v>1621.7879399999997</v>
          </cell>
          <cell r="I211">
            <v>1088.8676799999998</v>
          </cell>
        </row>
        <row r="212">
          <cell r="A212">
            <v>860</v>
          </cell>
          <cell r="B212" t="str">
            <v>Uzbekistan</v>
          </cell>
          <cell r="C212">
            <v>2969.86859</v>
          </cell>
          <cell r="D212">
            <v>1687.4382499999999</v>
          </cell>
          <cell r="E212">
            <v>107</v>
          </cell>
          <cell r="F212">
            <v>1794.4382499999999</v>
          </cell>
          <cell r="G212">
            <v>4764.3068400000002</v>
          </cell>
          <cell r="H212">
            <v>107</v>
          </cell>
          <cell r="I212">
            <v>1687.4382499999999</v>
          </cell>
        </row>
        <row r="213">
          <cell r="A213">
            <v>548</v>
          </cell>
          <cell r="B213" t="str">
            <v>Vanuatu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</row>
        <row r="214">
          <cell r="A214">
            <v>862</v>
          </cell>
          <cell r="B214" t="str">
            <v>Venezuela, Bolivarian Republic of…</v>
          </cell>
          <cell r="C214">
            <v>977.48824999999999</v>
          </cell>
          <cell r="D214">
            <v>1697.8619799999999</v>
          </cell>
          <cell r="E214">
            <v>-2</v>
          </cell>
          <cell r="F214">
            <v>1695.8619799999999</v>
          </cell>
          <cell r="G214">
            <v>2673.35023</v>
          </cell>
          <cell r="H214">
            <v>-2</v>
          </cell>
          <cell r="I214">
            <v>1695.8619799999999</v>
          </cell>
        </row>
        <row r="215">
          <cell r="A215">
            <v>704</v>
          </cell>
          <cell r="B215" t="str">
            <v>Viet Nam</v>
          </cell>
          <cell r="C215">
            <v>4084.8475899999999</v>
          </cell>
          <cell r="D215">
            <v>12866.75685</v>
          </cell>
          <cell r="E215">
            <v>0</v>
          </cell>
          <cell r="F215">
            <v>12866.75685</v>
          </cell>
          <cell r="G215">
            <v>16951.604439999999</v>
          </cell>
          <cell r="I215">
            <v>12866.75685</v>
          </cell>
        </row>
        <row r="216">
          <cell r="A216">
            <v>895</v>
          </cell>
          <cell r="B216" t="str">
            <v>West Bank and Gaza</v>
          </cell>
          <cell r="C216">
            <v>3674.2885799999999</v>
          </cell>
          <cell r="D216">
            <v>4304.4446499999976</v>
          </cell>
          <cell r="E216">
            <v>12991</v>
          </cell>
          <cell r="F216">
            <v>17295.444649999998</v>
          </cell>
          <cell r="G216">
            <v>20969.733229999998</v>
          </cell>
          <cell r="H216">
            <v>12991</v>
          </cell>
          <cell r="I216">
            <v>4304.4446499999976</v>
          </cell>
        </row>
        <row r="217">
          <cell r="A217">
            <v>887</v>
          </cell>
          <cell r="B217" t="str">
            <v>Yemen</v>
          </cell>
          <cell r="C217">
            <v>10276.97885</v>
          </cell>
          <cell r="D217">
            <v>3668.4633900000008</v>
          </cell>
          <cell r="E217">
            <v>1285</v>
          </cell>
          <cell r="F217">
            <v>4953.4633900000008</v>
          </cell>
          <cell r="G217">
            <v>15230.44224</v>
          </cell>
          <cell r="H217">
            <v>1285</v>
          </cell>
          <cell r="I217">
            <v>3668.4633900000008</v>
          </cell>
        </row>
        <row r="218">
          <cell r="A218">
            <v>894</v>
          </cell>
          <cell r="B218" t="str">
            <v>Zambia</v>
          </cell>
          <cell r="C218">
            <v>8813.7958300000009</v>
          </cell>
          <cell r="D218">
            <v>6587.7982100000008</v>
          </cell>
          <cell r="E218">
            <v>3099</v>
          </cell>
          <cell r="F218">
            <v>9686.7982100000008</v>
          </cell>
          <cell r="G218">
            <v>18500.594040000004</v>
          </cell>
          <cell r="H218">
            <v>3099</v>
          </cell>
          <cell r="I218">
            <v>6587.7982100000008</v>
          </cell>
        </row>
        <row r="219">
          <cell r="A219">
            <v>716</v>
          </cell>
          <cell r="B219" t="str">
            <v>Zimbabwe</v>
          </cell>
          <cell r="C219">
            <v>4556.9358400000001</v>
          </cell>
          <cell r="D219">
            <v>38009.993569999991</v>
          </cell>
          <cell r="E219">
            <v>29378</v>
          </cell>
          <cell r="F219">
            <v>67387.993569999991</v>
          </cell>
          <cell r="G219">
            <v>71944.929409999997</v>
          </cell>
          <cell r="H219">
            <v>29378</v>
          </cell>
          <cell r="I219">
            <v>38009.993569999991</v>
          </cell>
        </row>
        <row r="221">
          <cell r="B221" t="str">
            <v>Total Member States</v>
          </cell>
          <cell r="C221">
            <v>716283.66429000022</v>
          </cell>
          <cell r="D221">
            <v>1193926.4151599999</v>
          </cell>
          <cell r="E221">
            <v>728604</v>
          </cell>
          <cell r="F221">
            <v>1922530.4151599999</v>
          </cell>
          <cell r="G221">
            <v>2638814.0794499982</v>
          </cell>
          <cell r="H221">
            <v>728604</v>
          </cell>
        </row>
        <row r="223">
          <cell r="B223" t="str">
            <v>Non-Member States or areas</v>
          </cell>
        </row>
        <row r="225">
          <cell r="A225">
            <v>660</v>
          </cell>
          <cell r="B225" t="str">
            <v>Anguilla</v>
          </cell>
          <cell r="F225">
            <v>0</v>
          </cell>
          <cell r="G225">
            <v>0</v>
          </cell>
        </row>
        <row r="226">
          <cell r="A226">
            <v>533</v>
          </cell>
          <cell r="B226" t="str">
            <v>Aruba</v>
          </cell>
          <cell r="F226">
            <v>0</v>
          </cell>
          <cell r="G226">
            <v>0</v>
          </cell>
        </row>
        <row r="227">
          <cell r="A227">
            <v>60</v>
          </cell>
          <cell r="B227" t="str">
            <v>Bermuda</v>
          </cell>
          <cell r="F227">
            <v>0</v>
          </cell>
          <cell r="G227">
            <v>0</v>
          </cell>
        </row>
        <row r="228">
          <cell r="A228">
            <v>92</v>
          </cell>
          <cell r="B228" t="str">
            <v>British Virgin Islands</v>
          </cell>
          <cell r="F228">
            <v>0</v>
          </cell>
          <cell r="G228">
            <v>0</v>
          </cell>
        </row>
        <row r="229">
          <cell r="A229">
            <v>136</v>
          </cell>
          <cell r="B229" t="str">
            <v>Cayman Islands</v>
          </cell>
          <cell r="F229">
            <v>0</v>
          </cell>
          <cell r="G229">
            <v>0</v>
          </cell>
        </row>
        <row r="230">
          <cell r="A230">
            <v>184</v>
          </cell>
          <cell r="B230" t="str">
            <v>Cook Islands</v>
          </cell>
          <cell r="F230">
            <v>0</v>
          </cell>
          <cell r="G230">
            <v>0</v>
          </cell>
        </row>
        <row r="231">
          <cell r="A231">
            <v>234</v>
          </cell>
          <cell r="B231" t="str">
            <v>Faroe Islands</v>
          </cell>
          <cell r="F231">
            <v>0</v>
          </cell>
          <cell r="G231">
            <v>0</v>
          </cell>
        </row>
        <row r="232">
          <cell r="A232">
            <v>254</v>
          </cell>
          <cell r="B232" t="str">
            <v>French Guiana</v>
          </cell>
          <cell r="F232">
            <v>0</v>
          </cell>
          <cell r="G232">
            <v>0</v>
          </cell>
        </row>
        <row r="233">
          <cell r="A233">
            <v>258</v>
          </cell>
          <cell r="B233" t="str">
            <v>French Polynesia</v>
          </cell>
          <cell r="F233">
            <v>0</v>
          </cell>
          <cell r="G233">
            <v>0</v>
          </cell>
        </row>
        <row r="234">
          <cell r="A234">
            <v>312</v>
          </cell>
          <cell r="B234" t="str">
            <v>Guadeloupe</v>
          </cell>
          <cell r="F234">
            <v>0</v>
          </cell>
          <cell r="G234">
            <v>0</v>
          </cell>
        </row>
        <row r="235">
          <cell r="A235">
            <v>316</v>
          </cell>
          <cell r="B235" t="str">
            <v>Guam</v>
          </cell>
          <cell r="F235">
            <v>0</v>
          </cell>
          <cell r="G235">
            <v>0</v>
          </cell>
        </row>
        <row r="236">
          <cell r="A236">
            <v>336</v>
          </cell>
          <cell r="B236" t="str">
            <v>Holy See</v>
          </cell>
          <cell r="F236">
            <v>0</v>
          </cell>
          <cell r="G236">
            <v>0</v>
          </cell>
        </row>
        <row r="237">
          <cell r="A237">
            <v>344</v>
          </cell>
          <cell r="B237" t="str">
            <v>Hong Kong, China</v>
          </cell>
          <cell r="F237">
            <v>0</v>
          </cell>
          <cell r="G237">
            <v>0</v>
          </cell>
        </row>
        <row r="238">
          <cell r="A238">
            <v>446</v>
          </cell>
          <cell r="B238" t="str">
            <v>Macau, China</v>
          </cell>
          <cell r="F238">
            <v>0</v>
          </cell>
          <cell r="G238">
            <v>0</v>
          </cell>
        </row>
        <row r="239">
          <cell r="A239">
            <v>474</v>
          </cell>
          <cell r="B239" t="str">
            <v>Martinique</v>
          </cell>
          <cell r="F239">
            <v>0</v>
          </cell>
          <cell r="G239">
            <v>0</v>
          </cell>
        </row>
        <row r="240">
          <cell r="A240">
            <v>500</v>
          </cell>
          <cell r="B240" t="str">
            <v>Montserrat</v>
          </cell>
          <cell r="F240">
            <v>0</v>
          </cell>
          <cell r="G240">
            <v>0</v>
          </cell>
        </row>
        <row r="241">
          <cell r="A241">
            <v>530</v>
          </cell>
          <cell r="B241" t="str">
            <v>Netherlands Antilles</v>
          </cell>
          <cell r="F241">
            <v>0</v>
          </cell>
          <cell r="G241">
            <v>0</v>
          </cell>
        </row>
        <row r="242">
          <cell r="A242">
            <v>570</v>
          </cell>
          <cell r="B242" t="str">
            <v>Niue</v>
          </cell>
          <cell r="F242">
            <v>0</v>
          </cell>
          <cell r="G242">
            <v>0</v>
          </cell>
        </row>
        <row r="243">
          <cell r="A243">
            <v>638</v>
          </cell>
          <cell r="B243" t="str">
            <v>Reunion</v>
          </cell>
          <cell r="F243">
            <v>0</v>
          </cell>
          <cell r="G243">
            <v>0</v>
          </cell>
        </row>
        <row r="244">
          <cell r="A244">
            <v>654</v>
          </cell>
          <cell r="B244" t="str">
            <v>St. Helena</v>
          </cell>
          <cell r="F244">
            <v>0</v>
          </cell>
          <cell r="G244">
            <v>0</v>
          </cell>
        </row>
        <row r="245">
          <cell r="A245">
            <v>772</v>
          </cell>
          <cell r="B245" t="str">
            <v>Tokelau</v>
          </cell>
          <cell r="F245">
            <v>0</v>
          </cell>
          <cell r="G245">
            <v>0</v>
          </cell>
        </row>
        <row r="246">
          <cell r="A246">
            <v>796</v>
          </cell>
          <cell r="B246" t="str">
            <v>Turks and Caicos Islands</v>
          </cell>
          <cell r="F246">
            <v>0</v>
          </cell>
          <cell r="G246">
            <v>0</v>
          </cell>
        </row>
        <row r="247">
          <cell r="A247">
            <v>901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 non-members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1">
          <cell r="B251" t="str">
            <v>Total countries/areas</v>
          </cell>
          <cell r="C251">
            <v>716283.66429000022</v>
          </cell>
          <cell r="D251">
            <v>1193926.4151599999</v>
          </cell>
          <cell r="E251">
            <v>728604</v>
          </cell>
          <cell r="F251">
            <v>1922530.4151599999</v>
          </cell>
          <cell r="G251">
            <v>2638814.0794499982</v>
          </cell>
          <cell r="H251">
            <v>728604</v>
          </cell>
        </row>
        <row r="253">
          <cell r="A253">
            <v>711</v>
          </cell>
          <cell r="B253" t="str">
            <v>Sub-Saharan Africa</v>
          </cell>
          <cell r="C253">
            <v>2170.6685500000003</v>
          </cell>
          <cell r="D253">
            <v>17313.498939999998</v>
          </cell>
          <cell r="E253">
            <v>1661</v>
          </cell>
          <cell r="F253">
            <v>18974.498939999998</v>
          </cell>
          <cell r="G253">
            <v>21145.16749</v>
          </cell>
          <cell r="H253">
            <v>1661</v>
          </cell>
          <cell r="I253">
            <v>17313.498939999998</v>
          </cell>
          <cell r="J253">
            <v>711</v>
          </cell>
          <cell r="K253" t="str">
            <v>Sub-Saharan Africa</v>
          </cell>
          <cell r="L253">
            <v>2170.6685500000003</v>
          </cell>
          <cell r="M253">
            <v>18974.498939999998</v>
          </cell>
        </row>
        <row r="254">
          <cell r="A254">
            <v>15</v>
          </cell>
          <cell r="B254" t="str">
            <v>Northern Africa &amp; Middle East</v>
          </cell>
          <cell r="F254">
            <v>0</v>
          </cell>
          <cell r="G254">
            <v>0</v>
          </cell>
          <cell r="H254">
            <v>232</v>
          </cell>
          <cell r="I254">
            <v>1984.88499</v>
          </cell>
          <cell r="J254">
            <v>15</v>
          </cell>
          <cell r="K254" t="str">
            <v>Northern Africa &amp; Middle East</v>
          </cell>
          <cell r="L254">
            <v>532.5575</v>
          </cell>
          <cell r="M254">
            <v>2216.88499</v>
          </cell>
        </row>
        <row r="255">
          <cell r="A255">
            <v>141</v>
          </cell>
          <cell r="B255" t="str">
            <v>Asia and the Pacific</v>
          </cell>
          <cell r="C255">
            <v>6417.4578499999998</v>
          </cell>
          <cell r="D255">
            <v>15634.48516</v>
          </cell>
          <cell r="E255">
            <v>2026</v>
          </cell>
          <cell r="F255">
            <v>17660.48516</v>
          </cell>
          <cell r="G255">
            <v>24077.943009999999</v>
          </cell>
          <cell r="H255">
            <v>2026</v>
          </cell>
          <cell r="I255">
            <v>8850.5851600000005</v>
          </cell>
          <cell r="J255">
            <v>141</v>
          </cell>
          <cell r="K255" t="str">
            <v>Asia and the Pacific</v>
          </cell>
          <cell r="L255">
            <v>6417.4578499999998</v>
          </cell>
          <cell r="M255">
            <v>17660.48516</v>
          </cell>
        </row>
        <row r="256">
          <cell r="A256">
            <v>19</v>
          </cell>
          <cell r="B256" t="str">
            <v>Americas</v>
          </cell>
          <cell r="C256">
            <v>3459.2837100000002</v>
          </cell>
          <cell r="D256">
            <v>8506.5591899999999</v>
          </cell>
          <cell r="E256">
            <v>279</v>
          </cell>
          <cell r="F256">
            <v>8785.5591899999999</v>
          </cell>
          <cell r="G256">
            <v>12244.8429</v>
          </cell>
          <cell r="H256">
            <v>279</v>
          </cell>
          <cell r="I256">
            <v>5531.2891899999995</v>
          </cell>
          <cell r="J256">
            <v>19</v>
          </cell>
          <cell r="K256" t="str">
            <v>Americas</v>
          </cell>
          <cell r="L256">
            <v>3459.2837100000002</v>
          </cell>
          <cell r="M256">
            <v>8785.5591899999999</v>
          </cell>
        </row>
        <row r="257">
          <cell r="A257">
            <v>146</v>
          </cell>
          <cell r="B257" t="str">
            <v>Western Asia</v>
          </cell>
          <cell r="C257">
            <v>532.5575</v>
          </cell>
          <cell r="D257">
            <v>1984.88499</v>
          </cell>
          <cell r="E257">
            <v>232</v>
          </cell>
          <cell r="F257">
            <v>2216.88499</v>
          </cell>
          <cell r="G257">
            <v>2749.4424899999999</v>
          </cell>
          <cell r="H257">
            <v>0</v>
          </cell>
          <cell r="I257">
            <v>0</v>
          </cell>
          <cell r="J257">
            <v>146</v>
          </cell>
          <cell r="K257" t="str">
            <v>Western Asia</v>
          </cell>
        </row>
        <row r="258">
          <cell r="A258">
            <v>150</v>
          </cell>
          <cell r="B258" t="str">
            <v>Europe</v>
          </cell>
          <cell r="C258">
            <v>735.58465000000001</v>
          </cell>
          <cell r="D258">
            <v>3612.0240400000002</v>
          </cell>
          <cell r="E258">
            <v>0</v>
          </cell>
          <cell r="F258">
            <v>3612.0240400000002</v>
          </cell>
          <cell r="G258">
            <v>4347.60869</v>
          </cell>
          <cell r="I258">
            <v>3612.0240400000002</v>
          </cell>
          <cell r="J258">
            <v>150</v>
          </cell>
          <cell r="K258" t="str">
            <v>Europe</v>
          </cell>
          <cell r="L258">
            <v>735.58465000000001</v>
          </cell>
          <cell r="M258">
            <v>3612.0240400000002</v>
          </cell>
        </row>
        <row r="259">
          <cell r="A259">
            <v>1020</v>
          </cell>
          <cell r="B259" t="str">
            <v>Global/interregional</v>
          </cell>
          <cell r="C259">
            <v>16976.224200000001</v>
          </cell>
          <cell r="D259">
            <v>79048.130879999997</v>
          </cell>
          <cell r="E259">
            <v>8927</v>
          </cell>
          <cell r="F259">
            <v>87975.130879999997</v>
          </cell>
          <cell r="G259">
            <v>104951.35507999999</v>
          </cell>
          <cell r="H259">
            <v>8927</v>
          </cell>
          <cell r="I259">
            <v>79048.130879999997</v>
          </cell>
          <cell r="J259">
            <v>1020</v>
          </cell>
          <cell r="K259" t="str">
            <v>Global/interregional</v>
          </cell>
          <cell r="L259">
            <v>16976.224200000001</v>
          </cell>
          <cell r="M259">
            <v>87975.130879999997</v>
          </cell>
        </row>
        <row r="260">
          <cell r="A260">
            <v>1021</v>
          </cell>
          <cell r="B260" t="str">
            <v>Other (please specify, using Excel's Insert Row commany if necessary)</v>
          </cell>
          <cell r="F260">
            <v>0</v>
          </cell>
          <cell r="G260">
            <v>0</v>
          </cell>
          <cell r="I260">
            <v>0</v>
          </cell>
        </row>
        <row r="261">
          <cell r="F261">
            <v>0</v>
          </cell>
          <cell r="G261">
            <v>0</v>
          </cell>
        </row>
        <row r="262">
          <cell r="B262" t="str">
            <v>Total, Regional</v>
          </cell>
          <cell r="C262">
            <v>30291.776460000001</v>
          </cell>
          <cell r="D262">
            <v>126099.58319999999</v>
          </cell>
          <cell r="E262">
            <v>13125</v>
          </cell>
          <cell r="F262">
            <v>139224.58319999999</v>
          </cell>
          <cell r="G262">
            <v>169516.35965999999</v>
          </cell>
          <cell r="H262">
            <v>13125</v>
          </cell>
          <cell r="I262">
            <v>4490</v>
          </cell>
        </row>
        <row r="264">
          <cell r="A264">
            <v>2401</v>
          </cell>
          <cell r="B264" t="str">
            <v>Not elsewhere classified (from table 3c)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I265">
            <v>1315545</v>
          </cell>
        </row>
        <row r="266">
          <cell r="B266" t="str">
            <v>Total</v>
          </cell>
          <cell r="C266">
            <v>746575.44075000018</v>
          </cell>
          <cell r="D266">
            <v>1320025.9983599999</v>
          </cell>
          <cell r="E266">
            <v>741729</v>
          </cell>
          <cell r="F266">
            <v>2061754.9983599999</v>
          </cell>
          <cell r="G266">
            <v>2808330.4391099983</v>
          </cell>
          <cell r="H266">
            <v>741729</v>
          </cell>
          <cell r="I266">
            <v>746219</v>
          </cell>
        </row>
        <row r="267">
          <cell r="I267">
            <v>2061764</v>
          </cell>
        </row>
        <row r="268">
          <cell r="H268">
            <v>2066601.4391099983</v>
          </cell>
        </row>
      </sheetData>
      <sheetData sheetId="1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3341.8652999999999</v>
          </cell>
          <cell r="D12">
            <v>201498.77796000015</v>
          </cell>
          <cell r="F12">
            <v>201498.77796000015</v>
          </cell>
          <cell r="G12">
            <v>204840.64326000016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5965.2971600000001</v>
          </cell>
          <cell r="D14">
            <v>16810.576190000007</v>
          </cell>
          <cell r="F14">
            <v>16810.576190000007</v>
          </cell>
          <cell r="G14">
            <v>22775.873350000009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525.80881999999997</v>
          </cell>
          <cell r="D16">
            <v>3042.2717299999999</v>
          </cell>
          <cell r="E16">
            <v>-64.883440000000007</v>
          </cell>
          <cell r="F16">
            <v>2977.3882899999999</v>
          </cell>
          <cell r="G16">
            <v>3503.1971100000001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C19">
            <v>830.01122999999995</v>
          </cell>
          <cell r="D19">
            <v>2994.4319100000002</v>
          </cell>
          <cell r="F19">
            <v>2994.4319100000002</v>
          </cell>
          <cell r="G19">
            <v>3824.4431400000003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1190.5297700000001</v>
          </cell>
          <cell r="D22">
            <v>282.52840000000003</v>
          </cell>
          <cell r="F22">
            <v>282.52840000000003</v>
          </cell>
          <cell r="G22">
            <v>1473.0581700000002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6119.6794500000024</v>
          </cell>
          <cell r="D25">
            <v>82302.928369999951</v>
          </cell>
          <cell r="E25">
            <v>6514.9834599999995</v>
          </cell>
          <cell r="F25">
            <v>88817.911829999954</v>
          </cell>
          <cell r="G25">
            <v>94937.59127999995</v>
          </cell>
        </row>
        <row r="26">
          <cell r="A26">
            <v>52</v>
          </cell>
          <cell r="B26" t="str">
            <v>Barbados</v>
          </cell>
          <cell r="C26">
            <v>84.238910000000004</v>
          </cell>
          <cell r="D26">
            <v>1.8402700000000001</v>
          </cell>
          <cell r="F26">
            <v>1.8402700000000001</v>
          </cell>
          <cell r="G26">
            <v>86.079180000000008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13.2158</v>
          </cell>
          <cell r="D29">
            <v>36.346489999999996</v>
          </cell>
          <cell r="F29">
            <v>36.346489999999996</v>
          </cell>
          <cell r="G29">
            <v>49.562289999999997</v>
          </cell>
        </row>
        <row r="30">
          <cell r="A30">
            <v>204</v>
          </cell>
          <cell r="B30" t="str">
            <v>Benin</v>
          </cell>
          <cell r="C30">
            <v>2032.8064299999999</v>
          </cell>
          <cell r="D30">
            <v>2594.50452</v>
          </cell>
          <cell r="F30">
            <v>2594.50452</v>
          </cell>
          <cell r="G30">
            <v>4627.31095</v>
          </cell>
        </row>
        <row r="31">
          <cell r="A31">
            <v>64</v>
          </cell>
          <cell r="B31" t="str">
            <v>Bhutan</v>
          </cell>
          <cell r="C31">
            <v>1295.13697</v>
          </cell>
          <cell r="D31">
            <v>915.36032999999998</v>
          </cell>
          <cell r="F31">
            <v>915.36032999999998</v>
          </cell>
          <cell r="G31">
            <v>2210.4973</v>
          </cell>
        </row>
        <row r="32">
          <cell r="A32">
            <v>68</v>
          </cell>
          <cell r="B32" t="str">
            <v>Bolivia</v>
          </cell>
          <cell r="C32">
            <v>4155.36157</v>
          </cell>
          <cell r="D32">
            <v>7235.6393300000027</v>
          </cell>
          <cell r="F32">
            <v>7235.6393300000027</v>
          </cell>
          <cell r="G32">
            <v>11391.000900000003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2723.0600299999996</v>
          </cell>
          <cell r="D38">
            <v>11458.469399999994</v>
          </cell>
          <cell r="E38">
            <v>0.24391000000000349</v>
          </cell>
          <cell r="F38">
            <v>11458.713309999994</v>
          </cell>
          <cell r="G38">
            <v>14181.773339999992</v>
          </cell>
        </row>
        <row r="39">
          <cell r="A39">
            <v>108</v>
          </cell>
          <cell r="B39" t="str">
            <v>Burundi</v>
          </cell>
          <cell r="C39">
            <v>1497.4506899999999</v>
          </cell>
          <cell r="D39">
            <v>30347.612850000005</v>
          </cell>
          <cell r="F39">
            <v>30347.612850000005</v>
          </cell>
          <cell r="G39">
            <v>31845.063540000006</v>
          </cell>
        </row>
        <row r="40">
          <cell r="A40">
            <v>116</v>
          </cell>
          <cell r="B40" t="str">
            <v>Cambodia</v>
          </cell>
          <cell r="C40">
            <v>5650.4614299999994</v>
          </cell>
          <cell r="D40">
            <v>12538.934840000002</v>
          </cell>
          <cell r="E40">
            <v>1998.0506799999998</v>
          </cell>
          <cell r="F40">
            <v>14536.985520000002</v>
          </cell>
          <cell r="G40">
            <v>20187.446950000001</v>
          </cell>
        </row>
        <row r="41">
          <cell r="A41">
            <v>120</v>
          </cell>
          <cell r="B41" t="str">
            <v>Cameroon</v>
          </cell>
          <cell r="C41">
            <v>3653.59121</v>
          </cell>
          <cell r="D41">
            <v>5060.0139900000004</v>
          </cell>
          <cell r="E41">
            <v>38.700000000000003</v>
          </cell>
          <cell r="F41">
            <v>5098.7139900000002</v>
          </cell>
          <cell r="G41">
            <v>8752.3052000000007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197.68745000000001</v>
          </cell>
          <cell r="D43">
            <v>406.91715000000005</v>
          </cell>
          <cell r="E43">
            <v>67.999139999999997</v>
          </cell>
          <cell r="F43">
            <v>474.91629000000006</v>
          </cell>
          <cell r="G43">
            <v>672.60374000000002</v>
          </cell>
        </row>
        <row r="44">
          <cell r="A44">
            <v>140</v>
          </cell>
          <cell r="B44" t="str">
            <v>Central African Rep.</v>
          </cell>
          <cell r="C44">
            <v>5868.0798800000039</v>
          </cell>
          <cell r="D44">
            <v>30291.574450000018</v>
          </cell>
          <cell r="F44">
            <v>30291.574450000018</v>
          </cell>
          <cell r="G44">
            <v>36159.654330000019</v>
          </cell>
        </row>
        <row r="45">
          <cell r="A45">
            <v>148</v>
          </cell>
          <cell r="B45" t="str">
            <v>Chad</v>
          </cell>
          <cell r="C45">
            <v>3096.9369500000003</v>
          </cell>
          <cell r="D45">
            <v>91617.27749000008</v>
          </cell>
          <cell r="F45">
            <v>91617.27749000008</v>
          </cell>
          <cell r="G45">
            <v>94714.214440000083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-1.0000000000000001E-5</v>
          </cell>
          <cell r="D47">
            <v>402.49781000000002</v>
          </cell>
          <cell r="F47">
            <v>402.49781000000002</v>
          </cell>
          <cell r="G47">
            <v>402.49780000000004</v>
          </cell>
        </row>
        <row r="48">
          <cell r="A48">
            <v>170</v>
          </cell>
          <cell r="B48" t="str">
            <v>Colombia</v>
          </cell>
          <cell r="C48">
            <v>1556.2140099999999</v>
          </cell>
          <cell r="D48">
            <v>17384.003139999986</v>
          </cell>
          <cell r="E48">
            <v>717.58231999999998</v>
          </cell>
          <cell r="F48">
            <v>18101.585459999988</v>
          </cell>
          <cell r="G48">
            <v>19657.799469999987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640.99325999999996</v>
          </cell>
          <cell r="D50">
            <v>2560.9364399999999</v>
          </cell>
          <cell r="E50">
            <v>208.76942000000003</v>
          </cell>
          <cell r="F50">
            <v>2769.70586</v>
          </cell>
          <cell r="G50">
            <v>3410.6991200000002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C52">
            <v>8055.9411599999976</v>
          </cell>
          <cell r="D52">
            <v>8486.8641699999989</v>
          </cell>
          <cell r="F52">
            <v>8486.8641699999989</v>
          </cell>
          <cell r="G52">
            <v>16542.805329999996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1127.21633</v>
          </cell>
          <cell r="D54">
            <v>3006.5352499999999</v>
          </cell>
          <cell r="F54">
            <v>3006.5352499999999</v>
          </cell>
          <cell r="G54">
            <v>4133.7515800000001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5126.7300599999999</v>
          </cell>
          <cell r="D57">
            <v>67899.733489999926</v>
          </cell>
          <cell r="F57">
            <v>67899.733489999926</v>
          </cell>
          <cell r="G57">
            <v>73026.463549999928</v>
          </cell>
        </row>
        <row r="58">
          <cell r="A58">
            <v>180</v>
          </cell>
          <cell r="B58" t="str">
            <v>Dem Rep of the Congo</v>
          </cell>
          <cell r="C58">
            <v>37.339029999999212</v>
          </cell>
          <cell r="D58">
            <v>101286.11253999999</v>
          </cell>
          <cell r="F58">
            <v>101286.11253999999</v>
          </cell>
          <cell r="G58">
            <v>101323.45156999999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2271.2611400000001</v>
          </cell>
          <cell r="D60">
            <v>5955.7712399999991</v>
          </cell>
          <cell r="F60">
            <v>5955.7712399999991</v>
          </cell>
          <cell r="G60">
            <v>8227.0323799999987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1242.12426</v>
          </cell>
          <cell r="D62">
            <v>1815.3287700000001</v>
          </cell>
          <cell r="F62">
            <v>1815.3287700000001</v>
          </cell>
          <cell r="G62">
            <v>3057.4530300000001</v>
          </cell>
        </row>
        <row r="63">
          <cell r="A63">
            <v>218</v>
          </cell>
          <cell r="B63" t="str">
            <v>Ecuador</v>
          </cell>
          <cell r="C63">
            <v>434.65352000000001</v>
          </cell>
          <cell r="D63">
            <v>78849.630260000093</v>
          </cell>
          <cell r="F63">
            <v>78849.630260000093</v>
          </cell>
          <cell r="G63">
            <v>79284.2837800001</v>
          </cell>
        </row>
        <row r="64">
          <cell r="A64">
            <v>818</v>
          </cell>
          <cell r="B64" t="str">
            <v>Egypt</v>
          </cell>
          <cell r="C64">
            <v>532.45249999999999</v>
          </cell>
          <cell r="D64">
            <v>3819.5393899999999</v>
          </cell>
          <cell r="E64">
            <v>183.66989999999998</v>
          </cell>
          <cell r="F64">
            <v>4003.2092899999998</v>
          </cell>
          <cell r="G64">
            <v>4535.6617900000001</v>
          </cell>
        </row>
        <row r="65">
          <cell r="A65">
            <v>222</v>
          </cell>
          <cell r="B65" t="str">
            <v>El Salvador</v>
          </cell>
          <cell r="C65">
            <v>93.09585000000007</v>
          </cell>
          <cell r="D65">
            <v>3744.1876099999999</v>
          </cell>
          <cell r="F65">
            <v>3744.1876099999999</v>
          </cell>
          <cell r="G65">
            <v>3837.2834600000001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136.64794000000001</v>
          </cell>
          <cell r="F67">
            <v>136.64794000000001</v>
          </cell>
          <cell r="G67">
            <v>136.64794000000001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25938.29663999999</v>
          </cell>
          <cell r="D69">
            <v>261465.56845625007</v>
          </cell>
          <cell r="F69">
            <v>261465.56845625007</v>
          </cell>
          <cell r="G69">
            <v>287403.86509625008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1417.1083799999999</v>
          </cell>
          <cell r="D75">
            <v>2431.6098999999999</v>
          </cell>
          <cell r="F75">
            <v>2431.6098999999999</v>
          </cell>
          <cell r="G75">
            <v>3848.71828</v>
          </cell>
        </row>
        <row r="76">
          <cell r="A76">
            <v>268</v>
          </cell>
          <cell r="B76" t="str">
            <v>Georgia</v>
          </cell>
          <cell r="C76">
            <v>2826.7015000000001</v>
          </cell>
          <cell r="D76">
            <v>6683.7891599999948</v>
          </cell>
          <cell r="F76">
            <v>6683.7891599999948</v>
          </cell>
          <cell r="G76">
            <v>9510.4906599999958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4320.5684499999998</v>
          </cell>
          <cell r="D78">
            <v>4833.1629000000003</v>
          </cell>
          <cell r="E78">
            <v>55.282139999999998</v>
          </cell>
          <cell r="F78">
            <v>4888.4450400000005</v>
          </cell>
          <cell r="G78">
            <v>9209.0134900000012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2264.35815</v>
          </cell>
          <cell r="D81">
            <v>5900.5970300000017</v>
          </cell>
          <cell r="F81">
            <v>5900.5970300000017</v>
          </cell>
          <cell r="G81">
            <v>8164.9551800000017</v>
          </cell>
        </row>
        <row r="82">
          <cell r="A82">
            <v>324</v>
          </cell>
          <cell r="B82" t="str">
            <v>Guinea</v>
          </cell>
          <cell r="C82">
            <v>5867.9030499999972</v>
          </cell>
          <cell r="D82">
            <v>13833.439129999992</v>
          </cell>
          <cell r="E82">
            <v>31.31324</v>
          </cell>
          <cell r="F82">
            <v>13864.752369999991</v>
          </cell>
          <cell r="G82">
            <v>19732.655419999988</v>
          </cell>
        </row>
        <row r="83">
          <cell r="A83">
            <v>624</v>
          </cell>
          <cell r="B83" t="str">
            <v>Guinea-Bissau</v>
          </cell>
          <cell r="C83">
            <v>1984.3822700000001</v>
          </cell>
          <cell r="D83">
            <v>1331.99505</v>
          </cell>
          <cell r="F83">
            <v>1331.99505</v>
          </cell>
          <cell r="G83">
            <v>3316.3773200000001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5899.2479600000006</v>
          </cell>
          <cell r="D85">
            <v>53568.82557000003</v>
          </cell>
          <cell r="E85">
            <v>55.234819999999999</v>
          </cell>
          <cell r="F85">
            <v>53624.060390000028</v>
          </cell>
          <cell r="G85">
            <v>59523.308350000028</v>
          </cell>
        </row>
        <row r="86">
          <cell r="A86">
            <v>340</v>
          </cell>
          <cell r="B86" t="str">
            <v>Honduras</v>
          </cell>
          <cell r="C86">
            <v>700.78017</v>
          </cell>
          <cell r="D86">
            <v>-1828.7631399999998</v>
          </cell>
          <cell r="E86">
            <v>144.70356000000001</v>
          </cell>
          <cell r="F86">
            <v>-1684.0595799999999</v>
          </cell>
          <cell r="G86">
            <v>-983.27940999999987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5261.8894099999998</v>
          </cell>
          <cell r="D89">
            <v>10987.194669999993</v>
          </cell>
          <cell r="E89">
            <v>2879.11456</v>
          </cell>
          <cell r="F89">
            <v>13866.309229999993</v>
          </cell>
          <cell r="G89">
            <v>19128.198639999995</v>
          </cell>
        </row>
        <row r="90">
          <cell r="A90">
            <v>360</v>
          </cell>
          <cell r="B90" t="str">
            <v>Indonesia</v>
          </cell>
          <cell r="C90">
            <v>-57519.422169999991</v>
          </cell>
          <cell r="D90">
            <v>78277.489140000078</v>
          </cell>
          <cell r="E90">
            <v>5267.1864299999997</v>
          </cell>
          <cell r="F90">
            <v>83544.675570000079</v>
          </cell>
          <cell r="G90">
            <v>26025.253400000089</v>
          </cell>
        </row>
        <row r="91">
          <cell r="A91">
            <v>364</v>
          </cell>
          <cell r="B91" t="str">
            <v>Iran, Islamic Republic</v>
          </cell>
          <cell r="C91">
            <v>1053.73443</v>
          </cell>
          <cell r="D91">
            <v>184.73464000000001</v>
          </cell>
          <cell r="F91">
            <v>184.73464000000001</v>
          </cell>
          <cell r="G91">
            <v>1238.4690700000001</v>
          </cell>
        </row>
        <row r="92">
          <cell r="A92">
            <v>368</v>
          </cell>
          <cell r="B92" t="str">
            <v>Iraq</v>
          </cell>
          <cell r="C92">
            <v>9823.3569500000012</v>
          </cell>
          <cell r="D92">
            <v>31708.552489999998</v>
          </cell>
          <cell r="E92">
            <v>3855.9752200000003</v>
          </cell>
          <cell r="F92">
            <v>35564.527709999995</v>
          </cell>
          <cell r="G92">
            <v>45387.884659999996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-4.0623399999999998</v>
          </cell>
          <cell r="D96">
            <v>4.8623100000000008</v>
          </cell>
          <cell r="F96">
            <v>4.8623100000000008</v>
          </cell>
          <cell r="G96">
            <v>0.79997000000000096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10.498200000000001</v>
          </cell>
          <cell r="D98">
            <v>34.621319999999997</v>
          </cell>
          <cell r="E98">
            <v>93.323899999999995</v>
          </cell>
          <cell r="F98">
            <v>127.94521999999999</v>
          </cell>
          <cell r="G98">
            <v>138.44342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20152.832399999992</v>
          </cell>
          <cell r="D100">
            <v>138481.95701000001</v>
          </cell>
          <cell r="E100">
            <v>3657.76557</v>
          </cell>
          <cell r="F100">
            <v>142139.72258</v>
          </cell>
          <cell r="G100">
            <v>162292.55497999999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68.88373</v>
          </cell>
          <cell r="F103">
            <v>0</v>
          </cell>
          <cell r="G103">
            <v>68.88373</v>
          </cell>
        </row>
        <row r="104">
          <cell r="A104">
            <v>418</v>
          </cell>
          <cell r="B104" t="str">
            <v>Lao People's Dem Republic</v>
          </cell>
          <cell r="C104">
            <v>4859.7249800000009</v>
          </cell>
          <cell r="D104">
            <v>4576.6195499999994</v>
          </cell>
          <cell r="F104">
            <v>4576.6195499999994</v>
          </cell>
          <cell r="G104">
            <v>9436.3445300000003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1539.9686000000002</v>
          </cell>
          <cell r="D107">
            <v>8850.7760200000012</v>
          </cell>
          <cell r="E107">
            <v>536.47210999999993</v>
          </cell>
          <cell r="F107">
            <v>9387.2481300000018</v>
          </cell>
          <cell r="G107">
            <v>10927.216730000002</v>
          </cell>
        </row>
        <row r="108">
          <cell r="A108">
            <v>430</v>
          </cell>
          <cell r="B108" t="str">
            <v>Liberia</v>
          </cell>
          <cell r="C108">
            <v>18228.750349999995</v>
          </cell>
          <cell r="D108">
            <v>13751.172509999999</v>
          </cell>
          <cell r="F108">
            <v>13751.172509999999</v>
          </cell>
          <cell r="G108">
            <v>31979.922859999991</v>
          </cell>
        </row>
        <row r="109">
          <cell r="A109">
            <v>434</v>
          </cell>
          <cell r="B109" t="str">
            <v>Libyan Arab Jamahiriya</v>
          </cell>
          <cell r="C109">
            <v>186.97201999999999</v>
          </cell>
          <cell r="D109">
            <v>7.3450500000000005</v>
          </cell>
          <cell r="F109">
            <v>7.3450500000000005</v>
          </cell>
          <cell r="G109">
            <v>194.31707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2938.5350899999999</v>
          </cell>
          <cell r="D113">
            <v>8839.5538700000016</v>
          </cell>
          <cell r="E113">
            <v>1341.9319800000001</v>
          </cell>
          <cell r="F113">
            <v>10181.485850000001</v>
          </cell>
          <cell r="G113">
            <v>13120.02094</v>
          </cell>
        </row>
        <row r="114">
          <cell r="A114">
            <v>454</v>
          </cell>
          <cell r="B114" t="str">
            <v>Malawi</v>
          </cell>
          <cell r="C114">
            <v>6987.4924600000004</v>
          </cell>
          <cell r="D114">
            <v>20050.232139999967</v>
          </cell>
          <cell r="E114">
            <v>1819.8719199999998</v>
          </cell>
          <cell r="F114">
            <v>21870.104059999969</v>
          </cell>
          <cell r="G114">
            <v>28857.59651999997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1048.05798</v>
          </cell>
          <cell r="D117">
            <v>12432.583449999993</v>
          </cell>
          <cell r="E117">
            <v>96.852800000000002</v>
          </cell>
          <cell r="F117">
            <v>12529.436249999993</v>
          </cell>
          <cell r="G117">
            <v>13577.494229999993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8841.2023199999985</v>
          </cell>
          <cell r="D120">
            <v>17190.296229999993</v>
          </cell>
          <cell r="E120">
            <v>1627.4203500000001</v>
          </cell>
          <cell r="F120">
            <v>18817.716579999993</v>
          </cell>
          <cell r="G120">
            <v>27658.91889999999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290.94094000000001</v>
          </cell>
          <cell r="D122">
            <v>23.364000000000001</v>
          </cell>
          <cell r="F122">
            <v>23.364000000000001</v>
          </cell>
          <cell r="G122">
            <v>314.30493999999999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12342.410189999993</v>
          </cell>
          <cell r="D127">
            <v>29616.685170000008</v>
          </cell>
          <cell r="E127">
            <v>95.54401</v>
          </cell>
          <cell r="F127">
            <v>29712.229180000009</v>
          </cell>
          <cell r="G127">
            <v>42054.639370000004</v>
          </cell>
        </row>
        <row r="128">
          <cell r="A128">
            <v>104</v>
          </cell>
          <cell r="B128" t="str">
            <v>Myanmar</v>
          </cell>
          <cell r="C128">
            <v>1665.2530099999999</v>
          </cell>
          <cell r="D128">
            <v>79499.617920000004</v>
          </cell>
          <cell r="F128">
            <v>79499.617920000004</v>
          </cell>
          <cell r="G128">
            <v>81164.870930000005</v>
          </cell>
        </row>
        <row r="129">
          <cell r="A129">
            <v>516</v>
          </cell>
          <cell r="B129" t="str">
            <v>Namibia</v>
          </cell>
          <cell r="C129">
            <v>1336.1119199999998</v>
          </cell>
          <cell r="D129">
            <v>1977.1896499999998</v>
          </cell>
          <cell r="F129">
            <v>1977.1896499999998</v>
          </cell>
          <cell r="G129">
            <v>3313.3015699999996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11585.641589999999</v>
          </cell>
          <cell r="D131">
            <v>32602.571849999949</v>
          </cell>
          <cell r="E131">
            <v>199.30295000000001</v>
          </cell>
          <cell r="F131">
            <v>32801.874799999947</v>
          </cell>
          <cell r="G131">
            <v>44387.516389999946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252.94582</v>
          </cell>
          <cell r="D134">
            <v>15636.422419999995</v>
          </cell>
          <cell r="E134">
            <v>4.0211800000000002</v>
          </cell>
          <cell r="F134">
            <v>15640.443599999995</v>
          </cell>
          <cell r="G134">
            <v>15893.389419999996</v>
          </cell>
        </row>
        <row r="135">
          <cell r="A135">
            <v>562</v>
          </cell>
          <cell r="B135" t="str">
            <v>Niger</v>
          </cell>
          <cell r="C135">
            <v>8728.1867600000005</v>
          </cell>
          <cell r="D135">
            <v>22653.464080000002</v>
          </cell>
          <cell r="F135">
            <v>22653.464080000002</v>
          </cell>
          <cell r="G135">
            <v>31381.650840000002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11835.416600000004</v>
          </cell>
          <cell r="D139">
            <v>28945.624740000003</v>
          </cell>
          <cell r="E139">
            <v>6010.4610599999996</v>
          </cell>
          <cell r="F139">
            <v>34956.085800000001</v>
          </cell>
          <cell r="G139">
            <v>46791.502400000005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62.236460000000001</v>
          </cell>
          <cell r="D141">
            <v>-7.1597200000000001</v>
          </cell>
          <cell r="F141">
            <v>-7.1597200000000001</v>
          </cell>
          <cell r="G141">
            <v>55.076740000000001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C144">
            <v>2978.6983799999998</v>
          </cell>
          <cell r="D144">
            <v>49396.692610000013</v>
          </cell>
          <cell r="F144">
            <v>49396.692610000013</v>
          </cell>
          <cell r="G144">
            <v>52375.390990000014</v>
          </cell>
        </row>
        <row r="145">
          <cell r="A145">
            <v>608</v>
          </cell>
          <cell r="B145" t="str">
            <v>Philippines</v>
          </cell>
          <cell r="C145">
            <v>5695.0549499999997</v>
          </cell>
          <cell r="D145">
            <v>2632.3878399999999</v>
          </cell>
          <cell r="F145">
            <v>2632.3878399999999</v>
          </cell>
          <cell r="G145">
            <v>8327.4427899999991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3058.6230499999997</v>
          </cell>
          <cell r="D152">
            <v>3126.6116400000001</v>
          </cell>
          <cell r="F152">
            <v>3126.6116400000001</v>
          </cell>
          <cell r="G152">
            <v>6185.2346899999993</v>
          </cell>
        </row>
        <row r="153">
          <cell r="A153">
            <v>646</v>
          </cell>
          <cell r="B153" t="str">
            <v>Rwanda</v>
          </cell>
          <cell r="C153">
            <v>9266.3647300000011</v>
          </cell>
          <cell r="D153">
            <v>10076.136239999996</v>
          </cell>
          <cell r="F153">
            <v>10076.136239999996</v>
          </cell>
          <cell r="G153">
            <v>19342.500969999997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143.81313</v>
          </cell>
          <cell r="D156">
            <v>491.23278000000005</v>
          </cell>
          <cell r="F156">
            <v>491.23278000000005</v>
          </cell>
          <cell r="G156">
            <v>635.04591000000005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5684.1794000000018</v>
          </cell>
          <cell r="D158">
            <v>2874.6890600000002</v>
          </cell>
          <cell r="F158">
            <v>2874.6890600000002</v>
          </cell>
          <cell r="G158">
            <v>8558.8684600000015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6690.017649999998</v>
          </cell>
          <cell r="D161">
            <v>8112.8493999999982</v>
          </cell>
          <cell r="F161">
            <v>8112.8493999999982</v>
          </cell>
          <cell r="G161">
            <v>14802.867049999997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10250.819740000006</v>
          </cell>
          <cell r="D166">
            <v>168530.52052999992</v>
          </cell>
          <cell r="F166">
            <v>168530.52052999992</v>
          </cell>
          <cell r="G166">
            <v>178781.34026999993</v>
          </cell>
        </row>
        <row r="167">
          <cell r="A167">
            <v>710</v>
          </cell>
          <cell r="B167" t="str">
            <v>South Africa</v>
          </cell>
          <cell r="C167">
            <v>77.019859999999994</v>
          </cell>
          <cell r="E167">
            <v>-10.469580000000001</v>
          </cell>
          <cell r="F167">
            <v>-10.469580000000001</v>
          </cell>
          <cell r="G167">
            <v>66.550279999999987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5410.0084899999993</v>
          </cell>
          <cell r="D169">
            <v>46291.991440000005</v>
          </cell>
          <cell r="F169">
            <v>46291.991440000005</v>
          </cell>
          <cell r="G169">
            <v>51701.999930000005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79781.971420000002</v>
          </cell>
          <cell r="D173">
            <v>543864.7384500003</v>
          </cell>
          <cell r="E173">
            <v>11669.52061</v>
          </cell>
          <cell r="F173">
            <v>555534.2590600003</v>
          </cell>
          <cell r="G173">
            <v>635316.23048000026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543.62302</v>
          </cell>
          <cell r="D175">
            <v>8888.1808699999983</v>
          </cell>
          <cell r="F175">
            <v>8888.1808699999983</v>
          </cell>
          <cell r="G175">
            <v>9431.8038899999992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1255.4088000000002</v>
          </cell>
          <cell r="D178">
            <v>18336.020879999996</v>
          </cell>
          <cell r="E178">
            <v>161.62025</v>
          </cell>
          <cell r="F178">
            <v>18497.641129999996</v>
          </cell>
          <cell r="G178">
            <v>19753.049929999997</v>
          </cell>
        </row>
        <row r="179">
          <cell r="A179">
            <v>762</v>
          </cell>
          <cell r="B179" t="str">
            <v>Tajikstan</v>
          </cell>
          <cell r="C179">
            <v>7087.4918199999993</v>
          </cell>
          <cell r="D179">
            <v>9597.1879600000066</v>
          </cell>
          <cell r="F179">
            <v>9597.1879600000066</v>
          </cell>
          <cell r="G179">
            <v>16684.679780000006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1479.63402</v>
          </cell>
          <cell r="D182">
            <v>6643.271999999999</v>
          </cell>
          <cell r="F182">
            <v>6643.271999999999</v>
          </cell>
          <cell r="G182">
            <v>8122.9060199999985</v>
          </cell>
        </row>
        <row r="183">
          <cell r="A183">
            <v>768</v>
          </cell>
          <cell r="B183" t="str">
            <v>Togo</v>
          </cell>
          <cell r="C183">
            <v>1956.56692</v>
          </cell>
          <cell r="D183">
            <v>2077.3082899999999</v>
          </cell>
          <cell r="F183">
            <v>2077.3082899999999</v>
          </cell>
          <cell r="G183">
            <v>4033.8752100000002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7181.7105499999989</v>
          </cell>
          <cell r="D190">
            <v>110642.11220999996</v>
          </cell>
          <cell r="E190">
            <v>2.98386</v>
          </cell>
          <cell r="F190">
            <v>110645.09606999996</v>
          </cell>
          <cell r="G190">
            <v>117826.80661999996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4887.1011799999997</v>
          </cell>
          <cell r="D194">
            <v>24346.322529999998</v>
          </cell>
          <cell r="F194">
            <v>24346.322529999998</v>
          </cell>
          <cell r="G194">
            <v>29233.423709999995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7023.5416900000009</v>
          </cell>
          <cell r="D201">
            <v>5817.990670000001</v>
          </cell>
          <cell r="F201">
            <v>5817.990670000001</v>
          </cell>
          <cell r="G201">
            <v>12841.532360000001</v>
          </cell>
        </row>
        <row r="202">
          <cell r="A202">
            <v>894</v>
          </cell>
          <cell r="B202" t="str">
            <v>Zambia</v>
          </cell>
          <cell r="C202">
            <v>8798.2973300000012</v>
          </cell>
          <cell r="D202">
            <v>13644.961770000007</v>
          </cell>
          <cell r="E202">
            <v>4086.0946099999996</v>
          </cell>
          <cell r="F202">
            <v>17731.056380000005</v>
          </cell>
          <cell r="G202">
            <v>26529.353710000007</v>
          </cell>
        </row>
        <row r="203">
          <cell r="A203">
            <v>716</v>
          </cell>
          <cell r="B203" t="str">
            <v>Zimbabwe</v>
          </cell>
          <cell r="C203">
            <v>4944.1808300000002</v>
          </cell>
          <cell r="D203">
            <v>150665.77995000003</v>
          </cell>
          <cell r="F203">
            <v>150665.77995000003</v>
          </cell>
          <cell r="G203">
            <v>155609.96078000002</v>
          </cell>
        </row>
        <row r="205">
          <cell r="B205" t="str">
            <v>Total Member States</v>
          </cell>
          <cell r="C205">
            <v>366350.27138999995</v>
          </cell>
          <cell r="D205">
            <v>2885386.7754062498</v>
          </cell>
          <cell r="E205">
            <v>53346.642940000005</v>
          </cell>
          <cell r="F205">
            <v>2938733.41834625</v>
          </cell>
          <cell r="G205">
            <v>3305083.6897362508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3468.88537</v>
          </cell>
          <cell r="D228">
            <v>48774.808630000036</v>
          </cell>
          <cell r="F228">
            <v>48774.808630000036</v>
          </cell>
          <cell r="G228">
            <v>52243.694000000032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3468.88537</v>
          </cell>
          <cell r="D235">
            <v>48774.808630000036</v>
          </cell>
          <cell r="E235">
            <v>0</v>
          </cell>
          <cell r="F235">
            <v>48774.808630000036</v>
          </cell>
          <cell r="G235">
            <v>52243.694000000032</v>
          </cell>
        </row>
        <row r="237">
          <cell r="B237" t="str">
            <v>Total countries/areas</v>
          </cell>
          <cell r="C237">
            <v>369819.15675999993</v>
          </cell>
          <cell r="D237">
            <v>2934161.5840362497</v>
          </cell>
          <cell r="E237">
            <v>53346.642940000005</v>
          </cell>
          <cell r="F237">
            <v>2987508.2269762498</v>
          </cell>
          <cell r="G237">
            <v>3357327.3837362509</v>
          </cell>
        </row>
        <row r="239">
          <cell r="A239">
            <v>711</v>
          </cell>
          <cell r="B239" t="str">
            <v>Sub-Saharan Africa</v>
          </cell>
          <cell r="C239">
            <v>175.82802000000001</v>
          </cell>
          <cell r="D239">
            <v>1130.7921799999999</v>
          </cell>
          <cell r="F239">
            <v>1130.7921799999999</v>
          </cell>
          <cell r="G239">
            <v>1306.6201999999998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44.844360000000002</v>
          </cell>
          <cell r="D241">
            <v>10.591209999999998</v>
          </cell>
          <cell r="F241">
            <v>10.591209999999998</v>
          </cell>
          <cell r="G241">
            <v>55.435569999999998</v>
          </cell>
        </row>
        <row r="242">
          <cell r="A242">
            <v>19</v>
          </cell>
          <cell r="B242" t="str">
            <v>Americas</v>
          </cell>
          <cell r="C242">
            <v>968.81100000000004</v>
          </cell>
          <cell r="D242">
            <v>881.93636000000004</v>
          </cell>
          <cell r="F242">
            <v>881.93636000000004</v>
          </cell>
          <cell r="G242">
            <v>1850.7473600000001</v>
          </cell>
        </row>
        <row r="243">
          <cell r="A243">
            <v>146</v>
          </cell>
          <cell r="B243" t="str">
            <v>Western Asia</v>
          </cell>
          <cell r="D243">
            <v>20.88</v>
          </cell>
          <cell r="F243">
            <v>20.88</v>
          </cell>
          <cell r="G243">
            <v>20.88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1189.4833800000001</v>
          </cell>
          <cell r="D248">
            <v>2044.1997500000002</v>
          </cell>
          <cell r="E248">
            <v>0</v>
          </cell>
          <cell r="F248">
            <v>2044.1997500000002</v>
          </cell>
          <cell r="G248">
            <v>3233.6831300000003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145690.80417000002</v>
          </cell>
          <cell r="D250">
            <v>29493.754263749979</v>
          </cell>
          <cell r="E250">
            <v>0</v>
          </cell>
          <cell r="F250">
            <v>29493.754263749979</v>
          </cell>
          <cell r="G250">
            <v>175184.55843375</v>
          </cell>
        </row>
        <row r="252">
          <cell r="B252" t="str">
            <v>Total</v>
          </cell>
          <cell r="C252">
            <v>516699.44430999993</v>
          </cell>
          <cell r="D252">
            <v>2965699.5380499996</v>
          </cell>
          <cell r="E252">
            <v>53346.642940000005</v>
          </cell>
          <cell r="F252">
            <v>3019046.1809899998</v>
          </cell>
          <cell r="G252">
            <v>3535745.6253000009</v>
          </cell>
        </row>
      </sheetData>
      <sheetData sheetId="14"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C15">
            <v>74514.399849999987</v>
          </cell>
          <cell r="D15">
            <v>0</v>
          </cell>
          <cell r="F15">
            <v>0</v>
          </cell>
          <cell r="G15">
            <v>74514.399849999987</v>
          </cell>
        </row>
        <row r="16">
          <cell r="A16">
            <v>8</v>
          </cell>
          <cell r="B16" t="str">
            <v>Albania</v>
          </cell>
          <cell r="C16">
            <v>728.30451000000005</v>
          </cell>
          <cell r="D16">
            <v>0</v>
          </cell>
          <cell r="F16">
            <v>0</v>
          </cell>
          <cell r="G16">
            <v>728.30451000000005</v>
          </cell>
        </row>
        <row r="17">
          <cell r="A17">
            <v>12</v>
          </cell>
          <cell r="B17" t="str">
            <v>Algeria</v>
          </cell>
          <cell r="C17">
            <v>7407.7439299999996</v>
          </cell>
          <cell r="D17">
            <v>2152.4022599999998</v>
          </cell>
          <cell r="F17">
            <v>2152.4022599999998</v>
          </cell>
          <cell r="G17">
            <v>9560.1461899999995</v>
          </cell>
        </row>
        <row r="18">
          <cell r="A18">
            <v>20</v>
          </cell>
          <cell r="B18" t="str">
            <v>Andorra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C19">
            <v>4570.2188399999995</v>
          </cell>
          <cell r="D19">
            <v>0</v>
          </cell>
          <cell r="F19">
            <v>0</v>
          </cell>
          <cell r="G19">
            <v>4570.2188399999995</v>
          </cell>
        </row>
        <row r="20">
          <cell r="A20">
            <v>28</v>
          </cell>
          <cell r="B20" t="str">
            <v>Antigua and Barbuda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C21">
            <v>3378.24703</v>
          </cell>
          <cell r="D21">
            <v>623.37954000000002</v>
          </cell>
          <cell r="F21">
            <v>623.37954000000002</v>
          </cell>
          <cell r="G21">
            <v>4001.6265699999999</v>
          </cell>
        </row>
        <row r="22">
          <cell r="A22">
            <v>51</v>
          </cell>
          <cell r="B22" t="str">
            <v>Armenia</v>
          </cell>
          <cell r="C22">
            <v>1616.84654</v>
          </cell>
          <cell r="D22">
            <v>938.91029000000003</v>
          </cell>
          <cell r="F22">
            <v>938.91029000000003</v>
          </cell>
          <cell r="G22">
            <v>2555.7568300000003</v>
          </cell>
        </row>
        <row r="23">
          <cell r="A23">
            <v>36</v>
          </cell>
          <cell r="B23" t="str">
            <v>Australia</v>
          </cell>
          <cell r="C23">
            <v>1093.3512499999999</v>
          </cell>
          <cell r="D23">
            <v>0</v>
          </cell>
          <cell r="F23">
            <v>0</v>
          </cell>
          <cell r="G23">
            <v>1093.3512499999999</v>
          </cell>
        </row>
        <row r="24">
          <cell r="A24">
            <v>40</v>
          </cell>
          <cell r="B24" t="str">
            <v>Austria</v>
          </cell>
          <cell r="C24">
            <v>984.35292000000004</v>
          </cell>
          <cell r="D24">
            <v>0</v>
          </cell>
          <cell r="F24">
            <v>0</v>
          </cell>
          <cell r="G24">
            <v>984.35292000000004</v>
          </cell>
        </row>
        <row r="25">
          <cell r="A25">
            <v>31</v>
          </cell>
          <cell r="B25" t="str">
            <v>Azerbaijan</v>
          </cell>
          <cell r="C25">
            <v>3773.27675</v>
          </cell>
          <cell r="D25">
            <v>0</v>
          </cell>
          <cell r="F25">
            <v>0</v>
          </cell>
          <cell r="G25">
            <v>3773.27675</v>
          </cell>
        </row>
        <row r="26">
          <cell r="A26">
            <v>44</v>
          </cell>
          <cell r="B26" t="str">
            <v>Bahamas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C28">
            <v>6657.07636</v>
          </cell>
          <cell r="D28">
            <v>205.69848999999999</v>
          </cell>
          <cell r="F28">
            <v>205.69848999999999</v>
          </cell>
          <cell r="G28">
            <v>6862.7748499999998</v>
          </cell>
        </row>
        <row r="29">
          <cell r="A29">
            <v>52</v>
          </cell>
          <cell r="B29" t="str">
            <v>Barbados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C30">
            <v>1332.8559399999999</v>
          </cell>
          <cell r="D30">
            <v>0</v>
          </cell>
          <cell r="F30">
            <v>0</v>
          </cell>
          <cell r="G30">
            <v>1332.8559399999999</v>
          </cell>
        </row>
        <row r="31">
          <cell r="A31">
            <v>56</v>
          </cell>
          <cell r="B31" t="str">
            <v>Belgium</v>
          </cell>
          <cell r="C31">
            <v>3805.5575099999996</v>
          </cell>
          <cell r="D31">
            <v>0</v>
          </cell>
          <cell r="F31">
            <v>0</v>
          </cell>
          <cell r="G31">
            <v>3805.5575099999996</v>
          </cell>
        </row>
        <row r="32">
          <cell r="A32">
            <v>84</v>
          </cell>
          <cell r="B32" t="str">
            <v>Belize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C33">
            <v>1529.4194299999999</v>
          </cell>
          <cell r="D33">
            <v>0</v>
          </cell>
          <cell r="F33">
            <v>0</v>
          </cell>
          <cell r="G33">
            <v>1529.4194299999999</v>
          </cell>
        </row>
        <row r="34">
          <cell r="A34">
            <v>64</v>
          </cell>
          <cell r="B34" t="str">
            <v>Bhutan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70</v>
          </cell>
          <cell r="B36" t="str">
            <v>Bosnia and Herzegovina</v>
          </cell>
          <cell r="C36">
            <v>6129.8601400000007</v>
          </cell>
          <cell r="D36">
            <v>0</v>
          </cell>
          <cell r="F36">
            <v>0</v>
          </cell>
          <cell r="G36">
            <v>6129.8601400000007</v>
          </cell>
        </row>
        <row r="37">
          <cell r="A37">
            <v>72</v>
          </cell>
          <cell r="B37" t="str">
            <v>Botswana</v>
          </cell>
          <cell r="C37">
            <v>2252.83698</v>
          </cell>
          <cell r="D37">
            <v>573.81279000000006</v>
          </cell>
          <cell r="F37">
            <v>573.81279000000006</v>
          </cell>
          <cell r="G37">
            <v>2826.64977</v>
          </cell>
        </row>
        <row r="38">
          <cell r="A38">
            <v>76</v>
          </cell>
          <cell r="B38" t="str">
            <v>Brazil</v>
          </cell>
          <cell r="C38">
            <v>2785.7804700000002</v>
          </cell>
          <cell r="D38">
            <v>999.71162000000004</v>
          </cell>
          <cell r="F38">
            <v>999.71162000000004</v>
          </cell>
          <cell r="G38">
            <v>3785.4920900000002</v>
          </cell>
        </row>
        <row r="39">
          <cell r="A39">
            <v>96</v>
          </cell>
          <cell r="B39" t="str">
            <v>Brunei Darussalam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C40">
            <v>893.11863000000005</v>
          </cell>
          <cell r="D40">
            <v>0</v>
          </cell>
          <cell r="F40">
            <v>0</v>
          </cell>
          <cell r="G40">
            <v>893.11863000000005</v>
          </cell>
        </row>
        <row r="41">
          <cell r="A41">
            <v>854</v>
          </cell>
          <cell r="B41" t="str">
            <v>Burkina Faso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108</v>
          </cell>
          <cell r="B42" t="str">
            <v>Burundi</v>
          </cell>
          <cell r="C42">
            <v>30028.742039999997</v>
          </cell>
          <cell r="D42">
            <v>4717.8461399999997</v>
          </cell>
          <cell r="F42">
            <v>4717.8461399999997</v>
          </cell>
          <cell r="G42">
            <v>34746.588179999999</v>
          </cell>
        </row>
        <row r="43">
          <cell r="A43">
            <v>116</v>
          </cell>
          <cell r="B43" t="str">
            <v>Cambodia</v>
          </cell>
          <cell r="C43">
            <v>1222.3626999999999</v>
          </cell>
          <cell r="D43">
            <v>0</v>
          </cell>
          <cell r="F43">
            <v>0</v>
          </cell>
          <cell r="G43">
            <v>1222.3626999999999</v>
          </cell>
        </row>
        <row r="44">
          <cell r="A44">
            <v>120</v>
          </cell>
          <cell r="B44" t="str">
            <v>Cameroon</v>
          </cell>
          <cell r="C44">
            <v>10230.359548999999</v>
          </cell>
          <cell r="D44">
            <v>442.33330999999998</v>
          </cell>
          <cell r="F44">
            <v>442.33330999999998</v>
          </cell>
          <cell r="G44">
            <v>10672.692858999999</v>
          </cell>
        </row>
        <row r="45">
          <cell r="A45">
            <v>124</v>
          </cell>
          <cell r="B45" t="str">
            <v>Canada</v>
          </cell>
          <cell r="C45">
            <v>1583.67417</v>
          </cell>
          <cell r="D45">
            <v>0</v>
          </cell>
          <cell r="F45">
            <v>0</v>
          </cell>
          <cell r="G45">
            <v>1583.67417</v>
          </cell>
        </row>
        <row r="46">
          <cell r="A46">
            <v>132</v>
          </cell>
          <cell r="B46" t="str">
            <v>Cape Verde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C47">
            <v>2582.9145400000002</v>
          </cell>
          <cell r="D47">
            <v>1983.24775</v>
          </cell>
          <cell r="F47">
            <v>1983.24775</v>
          </cell>
          <cell r="G47">
            <v>4566.1622900000002</v>
          </cell>
        </row>
        <row r="48">
          <cell r="A48">
            <v>148</v>
          </cell>
          <cell r="B48" t="str">
            <v>Chad</v>
          </cell>
          <cell r="C48">
            <v>81883.972370999996</v>
          </cell>
          <cell r="D48">
            <v>11329.959913999995</v>
          </cell>
          <cell r="F48">
            <v>11329.959913999995</v>
          </cell>
          <cell r="G48">
            <v>93213.932284999988</v>
          </cell>
        </row>
        <row r="49">
          <cell r="A49">
            <v>152</v>
          </cell>
          <cell r="B49" t="str">
            <v>Chile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156</v>
          </cell>
          <cell r="B50" t="str">
            <v>China</v>
          </cell>
          <cell r="C50">
            <v>4405.3163399999994</v>
          </cell>
          <cell r="D50">
            <v>3366</v>
          </cell>
          <cell r="F50">
            <v>3366</v>
          </cell>
          <cell r="G50">
            <v>7771.3163399999994</v>
          </cell>
        </row>
        <row r="51">
          <cell r="A51">
            <v>170</v>
          </cell>
          <cell r="B51" t="str">
            <v>Colombia</v>
          </cell>
          <cell r="C51">
            <v>717.36145999999997</v>
          </cell>
          <cell r="D51">
            <v>16239.244300000002</v>
          </cell>
          <cell r="F51">
            <v>16239.244300000002</v>
          </cell>
          <cell r="G51">
            <v>16956.605760000002</v>
          </cell>
        </row>
        <row r="52">
          <cell r="A52">
            <v>174</v>
          </cell>
          <cell r="B52" t="str">
            <v>Comoros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C53">
            <v>6014.0397699999994</v>
          </cell>
          <cell r="D53">
            <v>0</v>
          </cell>
          <cell r="F53">
            <v>0</v>
          </cell>
          <cell r="G53">
            <v>6014.0397699999994</v>
          </cell>
        </row>
        <row r="54">
          <cell r="A54">
            <v>188</v>
          </cell>
          <cell r="B54" t="str">
            <v>Costa Rica</v>
          </cell>
          <cell r="C54">
            <v>3148.51316</v>
          </cell>
          <cell r="D54">
            <v>0</v>
          </cell>
          <cell r="F54">
            <v>0</v>
          </cell>
          <cell r="G54">
            <v>3148.51316</v>
          </cell>
        </row>
        <row r="55">
          <cell r="A55">
            <v>384</v>
          </cell>
          <cell r="B55" t="str">
            <v>Cote d'Ivoire</v>
          </cell>
          <cell r="C55">
            <v>6794.1549100000002</v>
          </cell>
          <cell r="D55">
            <v>1581.7366999999999</v>
          </cell>
          <cell r="F55">
            <v>1581.7366999999999</v>
          </cell>
          <cell r="G55">
            <v>8375.8916100000006</v>
          </cell>
        </row>
        <row r="56">
          <cell r="A56">
            <v>191</v>
          </cell>
          <cell r="B56" t="str">
            <v>Croatia</v>
          </cell>
          <cell r="C56">
            <v>3513.2790399999999</v>
          </cell>
          <cell r="D56">
            <v>0</v>
          </cell>
          <cell r="F56">
            <v>0</v>
          </cell>
          <cell r="G56">
            <v>3513.2790399999999</v>
          </cell>
        </row>
        <row r="57">
          <cell r="A57">
            <v>192</v>
          </cell>
          <cell r="B57" t="str">
            <v>Cuba</v>
          </cell>
          <cell r="C57">
            <v>277.75803999999999</v>
          </cell>
          <cell r="D57">
            <v>0</v>
          </cell>
          <cell r="F57">
            <v>0</v>
          </cell>
          <cell r="G57">
            <v>277.75803999999999</v>
          </cell>
        </row>
        <row r="58">
          <cell r="A58">
            <v>196</v>
          </cell>
          <cell r="B58" t="str">
            <v>Cyprus</v>
          </cell>
          <cell r="C58">
            <v>861.66142000000002</v>
          </cell>
          <cell r="D58">
            <v>0</v>
          </cell>
          <cell r="F58">
            <v>0</v>
          </cell>
          <cell r="G58">
            <v>861.66142000000002</v>
          </cell>
        </row>
        <row r="59">
          <cell r="A59">
            <v>203</v>
          </cell>
          <cell r="B59" t="str">
            <v>Czech Republic</v>
          </cell>
          <cell r="C59">
            <v>427.08527000000004</v>
          </cell>
          <cell r="D59">
            <v>0</v>
          </cell>
          <cell r="F59">
            <v>0</v>
          </cell>
          <cell r="G59">
            <v>427.08527000000004</v>
          </cell>
        </row>
        <row r="60">
          <cell r="A60">
            <v>408</v>
          </cell>
          <cell r="B60" t="str">
            <v>Dem People's Rep of Korea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C61">
            <v>37141.663890000003</v>
          </cell>
          <cell r="D61">
            <v>25231.377660000002</v>
          </cell>
          <cell r="F61">
            <v>25231.377660000002</v>
          </cell>
          <cell r="G61">
            <v>62373.041550000009</v>
          </cell>
        </row>
        <row r="62">
          <cell r="A62">
            <v>208</v>
          </cell>
          <cell r="B62" t="str">
            <v>Denmark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C63">
            <v>3485.2372999999998</v>
          </cell>
          <cell r="D63">
            <v>960.54966999999999</v>
          </cell>
          <cell r="F63">
            <v>960.54966999999999</v>
          </cell>
          <cell r="G63">
            <v>4445.7869700000001</v>
          </cell>
        </row>
        <row r="64">
          <cell r="A64">
            <v>212</v>
          </cell>
          <cell r="B64" t="str">
            <v>Dominica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214</v>
          </cell>
          <cell r="B65" t="str">
            <v>Dominican Republic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C66">
            <v>7252.3740800000005</v>
          </cell>
          <cell r="D66">
            <v>0</v>
          </cell>
          <cell r="F66">
            <v>0</v>
          </cell>
          <cell r="G66">
            <v>7252.3740800000005</v>
          </cell>
        </row>
        <row r="67">
          <cell r="A67">
            <v>818</v>
          </cell>
          <cell r="B67" t="str">
            <v>Egypt</v>
          </cell>
          <cell r="C67">
            <v>4991.6692000000003</v>
          </cell>
          <cell r="D67">
            <v>5522.6986699999998</v>
          </cell>
          <cell r="F67">
            <v>5522.6986699999998</v>
          </cell>
          <cell r="G67">
            <v>10514.36787</v>
          </cell>
        </row>
        <row r="68">
          <cell r="A68">
            <v>222</v>
          </cell>
          <cell r="B68" t="str">
            <v>El Salvador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226</v>
          </cell>
          <cell r="B69" t="str">
            <v>Equatorial Guinea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C70">
            <v>4495.6221949999999</v>
          </cell>
          <cell r="D70">
            <v>0</v>
          </cell>
          <cell r="F70">
            <v>0</v>
          </cell>
          <cell r="G70">
            <v>4495.6221949999999</v>
          </cell>
        </row>
        <row r="71">
          <cell r="A71">
            <v>233</v>
          </cell>
          <cell r="B71" t="str">
            <v>Estonia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C72">
            <v>26594.583230000004</v>
          </cell>
          <cell r="D72">
            <v>10695.056923999997</v>
          </cell>
          <cell r="F72">
            <v>10695.056923999997</v>
          </cell>
          <cell r="G72">
            <v>37289.640154000001</v>
          </cell>
        </row>
        <row r="73">
          <cell r="A73">
            <v>583</v>
          </cell>
          <cell r="B73" t="str">
            <v>Fed States of Micronesia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246</v>
          </cell>
          <cell r="B75" t="str">
            <v>Finland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C76">
            <v>2804.8009400000001</v>
          </cell>
          <cell r="D76">
            <v>0</v>
          </cell>
          <cell r="F76">
            <v>0</v>
          </cell>
          <cell r="G76">
            <v>2804.8009400000001</v>
          </cell>
        </row>
        <row r="77">
          <cell r="A77">
            <v>266</v>
          </cell>
          <cell r="B77" t="str">
            <v>Gabon</v>
          </cell>
          <cell r="C77">
            <v>2232.9943800000001</v>
          </cell>
          <cell r="D77">
            <v>0</v>
          </cell>
          <cell r="F77">
            <v>0</v>
          </cell>
          <cell r="G77">
            <v>2232.9943800000001</v>
          </cell>
        </row>
        <row r="78">
          <cell r="A78">
            <v>270</v>
          </cell>
          <cell r="B78" t="str">
            <v>Gambia</v>
          </cell>
          <cell r="C78">
            <v>75.455010000000001</v>
          </cell>
          <cell r="D78">
            <v>0</v>
          </cell>
          <cell r="F78">
            <v>0</v>
          </cell>
          <cell r="G78">
            <v>75.455010000000001</v>
          </cell>
        </row>
        <row r="79">
          <cell r="A79">
            <v>268</v>
          </cell>
          <cell r="B79" t="str">
            <v>Georgia</v>
          </cell>
          <cell r="C79">
            <v>6163.6887999999999</v>
          </cell>
          <cell r="D79">
            <v>15542.42325</v>
          </cell>
          <cell r="F79">
            <v>15542.42325</v>
          </cell>
          <cell r="G79">
            <v>21706.11205</v>
          </cell>
        </row>
        <row r="80">
          <cell r="A80">
            <v>276</v>
          </cell>
          <cell r="B80" t="str">
            <v>Germany</v>
          </cell>
          <cell r="C80">
            <v>2467.0819100000003</v>
          </cell>
          <cell r="D80">
            <v>0</v>
          </cell>
          <cell r="F80">
            <v>0</v>
          </cell>
          <cell r="G80">
            <v>2467.0819100000003</v>
          </cell>
        </row>
        <row r="81">
          <cell r="A81">
            <v>288</v>
          </cell>
          <cell r="B81" t="str">
            <v>Ghana</v>
          </cell>
          <cell r="C81">
            <v>6457.72901</v>
          </cell>
          <cell r="D81">
            <v>0</v>
          </cell>
          <cell r="F81">
            <v>0</v>
          </cell>
          <cell r="G81">
            <v>6457.72901</v>
          </cell>
        </row>
        <row r="82">
          <cell r="A82">
            <v>300</v>
          </cell>
          <cell r="B82" t="str">
            <v>Greece</v>
          </cell>
          <cell r="C82">
            <v>1155.8928100000001</v>
          </cell>
          <cell r="D82">
            <v>0</v>
          </cell>
          <cell r="F82">
            <v>0</v>
          </cell>
          <cell r="G82">
            <v>1155.8928100000001</v>
          </cell>
        </row>
        <row r="83">
          <cell r="A83">
            <v>308</v>
          </cell>
          <cell r="B83" t="str">
            <v>Grenada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C85">
            <v>7869.5435199999993</v>
          </cell>
          <cell r="D85">
            <v>0</v>
          </cell>
          <cell r="F85">
            <v>0</v>
          </cell>
          <cell r="G85">
            <v>7869.5435199999993</v>
          </cell>
        </row>
        <row r="86">
          <cell r="A86">
            <v>624</v>
          </cell>
          <cell r="B86" t="str">
            <v>Guinea-Bissau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C90">
            <v>2681.4836</v>
          </cell>
          <cell r="D90">
            <v>0</v>
          </cell>
          <cell r="F90">
            <v>0</v>
          </cell>
          <cell r="G90">
            <v>2681.4836</v>
          </cell>
        </row>
        <row r="91">
          <cell r="A91">
            <v>352</v>
          </cell>
          <cell r="B91" t="str">
            <v>Iceland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C92">
            <v>4204.1090800000002</v>
          </cell>
          <cell r="D92">
            <v>0</v>
          </cell>
          <cell r="F92">
            <v>0</v>
          </cell>
          <cell r="G92">
            <v>4204.1090800000002</v>
          </cell>
        </row>
        <row r="93">
          <cell r="A93">
            <v>360</v>
          </cell>
          <cell r="B93" t="str">
            <v>Indonesia</v>
          </cell>
          <cell r="C93">
            <v>2478.9739799999998</v>
          </cell>
          <cell r="D93">
            <v>0</v>
          </cell>
          <cell r="F93">
            <v>0</v>
          </cell>
          <cell r="G93">
            <v>2478.9739799999998</v>
          </cell>
        </row>
        <row r="94">
          <cell r="A94">
            <v>364</v>
          </cell>
          <cell r="B94" t="str">
            <v>Iran, Islamic Republic</v>
          </cell>
          <cell r="C94">
            <v>14857.755570000001</v>
          </cell>
          <cell r="D94">
            <v>705.46133999999995</v>
          </cell>
          <cell r="F94">
            <v>705.46133999999995</v>
          </cell>
          <cell r="G94">
            <v>15563.216910000001</v>
          </cell>
        </row>
        <row r="95">
          <cell r="A95">
            <v>368</v>
          </cell>
          <cell r="B95" t="str">
            <v>Iraq</v>
          </cell>
          <cell r="C95">
            <v>334.74367500000005</v>
          </cell>
          <cell r="D95">
            <v>50372.657285000008</v>
          </cell>
          <cell r="F95">
            <v>50372.657285000008</v>
          </cell>
          <cell r="G95">
            <v>50707.400960000006</v>
          </cell>
        </row>
        <row r="96">
          <cell r="A96">
            <v>372</v>
          </cell>
          <cell r="B96" t="str">
            <v>Ireland</v>
          </cell>
          <cell r="C96">
            <v>724.03751</v>
          </cell>
          <cell r="D96">
            <v>0</v>
          </cell>
          <cell r="F96">
            <v>0</v>
          </cell>
          <cell r="G96">
            <v>724.03751</v>
          </cell>
        </row>
        <row r="97">
          <cell r="A97">
            <v>376</v>
          </cell>
          <cell r="B97" t="str">
            <v>Israel</v>
          </cell>
          <cell r="C97">
            <v>1753.2011</v>
          </cell>
          <cell r="D97">
            <v>0</v>
          </cell>
          <cell r="F97">
            <v>0</v>
          </cell>
          <cell r="G97">
            <v>1753.2011</v>
          </cell>
        </row>
        <row r="98">
          <cell r="A98">
            <v>380</v>
          </cell>
          <cell r="B98" t="str">
            <v>Italy</v>
          </cell>
          <cell r="C98">
            <v>3914.86184</v>
          </cell>
          <cell r="D98">
            <v>0</v>
          </cell>
          <cell r="F98">
            <v>0</v>
          </cell>
          <cell r="G98">
            <v>3914.86184</v>
          </cell>
        </row>
        <row r="99">
          <cell r="A99">
            <v>388</v>
          </cell>
          <cell r="B99" t="str">
            <v>Jamaica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C100">
            <v>2895.2588900000001</v>
          </cell>
          <cell r="D100">
            <v>0</v>
          </cell>
          <cell r="F100">
            <v>0</v>
          </cell>
          <cell r="G100">
            <v>2895.2588900000001</v>
          </cell>
        </row>
        <row r="101">
          <cell r="A101">
            <v>400</v>
          </cell>
          <cell r="B101" t="str">
            <v>Jordan</v>
          </cell>
          <cell r="C101">
            <v>1066.5434750000002</v>
          </cell>
          <cell r="D101">
            <v>44489.944395000006</v>
          </cell>
          <cell r="F101">
            <v>44489.944395000006</v>
          </cell>
          <cell r="G101">
            <v>45556.487870000004</v>
          </cell>
        </row>
        <row r="102">
          <cell r="A102">
            <v>398</v>
          </cell>
          <cell r="B102" t="str">
            <v>Kazakhstan</v>
          </cell>
          <cell r="C102">
            <v>2030.44489</v>
          </cell>
          <cell r="D102">
            <v>0</v>
          </cell>
          <cell r="F102">
            <v>0</v>
          </cell>
          <cell r="G102">
            <v>2030.44489</v>
          </cell>
        </row>
        <row r="103">
          <cell r="A103">
            <v>404</v>
          </cell>
          <cell r="B103" t="str">
            <v>Kenya</v>
          </cell>
          <cell r="C103">
            <v>53230.058730000004</v>
          </cell>
          <cell r="D103">
            <v>13231.673300000006</v>
          </cell>
          <cell r="F103">
            <v>13231.673300000006</v>
          </cell>
          <cell r="G103">
            <v>66461.732030000014</v>
          </cell>
        </row>
        <row r="104">
          <cell r="A104">
            <v>296</v>
          </cell>
          <cell r="B104" t="str">
            <v>Kiribati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C106">
            <v>1715.5975900000001</v>
          </cell>
          <cell r="D106">
            <v>0</v>
          </cell>
          <cell r="F106">
            <v>0</v>
          </cell>
          <cell r="G106">
            <v>1715.5975900000001</v>
          </cell>
        </row>
        <row r="107">
          <cell r="A107">
            <v>418</v>
          </cell>
          <cell r="B107" t="str">
            <v>Lao People's Dem Republic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C109">
            <v>2611.5923160000002</v>
          </cell>
          <cell r="D109">
            <v>6194.4811239999999</v>
          </cell>
          <cell r="F109">
            <v>6194.4811239999999</v>
          </cell>
          <cell r="G109">
            <v>8806.0734400000001</v>
          </cell>
        </row>
        <row r="110">
          <cell r="A110">
            <v>426</v>
          </cell>
          <cell r="B110" t="str">
            <v>Lesotho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C111">
            <v>23695.555379999998</v>
          </cell>
          <cell r="D111">
            <v>2859.82141</v>
          </cell>
          <cell r="F111">
            <v>2859.82141</v>
          </cell>
          <cell r="G111">
            <v>26555.376789999998</v>
          </cell>
        </row>
        <row r="112">
          <cell r="A112">
            <v>434</v>
          </cell>
          <cell r="B112" t="str">
            <v>Libyan Arab Jamahiriya</v>
          </cell>
          <cell r="C112">
            <v>1711.6659</v>
          </cell>
          <cell r="D112">
            <v>176.66543999999999</v>
          </cell>
          <cell r="F112">
            <v>176.66543999999999</v>
          </cell>
          <cell r="G112">
            <v>1888.33134</v>
          </cell>
        </row>
        <row r="113">
          <cell r="A113">
            <v>438</v>
          </cell>
          <cell r="B113" t="str">
            <v>Liechtenstein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C117">
            <v>2173.1024400000001</v>
          </cell>
          <cell r="D117">
            <v>68.124339999999989</v>
          </cell>
          <cell r="F117">
            <v>68.124339999999989</v>
          </cell>
          <cell r="G117">
            <v>2241.22678</v>
          </cell>
        </row>
        <row r="118">
          <cell r="A118">
            <v>458</v>
          </cell>
          <cell r="B118" t="str">
            <v>Malaysia</v>
          </cell>
          <cell r="C118">
            <v>5652.2584900000002</v>
          </cell>
          <cell r="D118">
            <v>0</v>
          </cell>
          <cell r="F118">
            <v>0</v>
          </cell>
          <cell r="G118">
            <v>5652.2584900000002</v>
          </cell>
        </row>
        <row r="119">
          <cell r="A119">
            <v>462</v>
          </cell>
          <cell r="B119" t="str">
            <v>Maldives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C120">
            <v>76.26091000000001</v>
          </cell>
          <cell r="D120">
            <v>0</v>
          </cell>
          <cell r="F120">
            <v>0</v>
          </cell>
          <cell r="G120">
            <v>76.26091000000001</v>
          </cell>
        </row>
        <row r="121">
          <cell r="A121">
            <v>470</v>
          </cell>
          <cell r="B121" t="str">
            <v>Malta</v>
          </cell>
          <cell r="C121">
            <v>112.01757000000001</v>
          </cell>
          <cell r="D121">
            <v>0</v>
          </cell>
          <cell r="F121">
            <v>0</v>
          </cell>
          <cell r="G121">
            <v>112.01757000000001</v>
          </cell>
        </row>
        <row r="122">
          <cell r="A122">
            <v>584</v>
          </cell>
          <cell r="B122" t="str">
            <v>Marshall Islands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C123">
            <v>1247.1254799999999</v>
          </cell>
          <cell r="D123">
            <v>7302.0710600000002</v>
          </cell>
          <cell r="F123">
            <v>7302.0710600000002</v>
          </cell>
          <cell r="G123">
            <v>8549.1965400000008</v>
          </cell>
        </row>
        <row r="124">
          <cell r="A124">
            <v>480</v>
          </cell>
          <cell r="B124" t="str">
            <v>Mauritius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C125">
            <v>2231.1718100000003</v>
          </cell>
          <cell r="D125">
            <v>0</v>
          </cell>
          <cell r="F125">
            <v>0</v>
          </cell>
          <cell r="G125">
            <v>2231.1718100000003</v>
          </cell>
        </row>
        <row r="126">
          <cell r="A126">
            <v>492</v>
          </cell>
          <cell r="B126" t="str">
            <v>Monaco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C127">
            <v>168.90371999999999</v>
          </cell>
          <cell r="D127">
            <v>0</v>
          </cell>
          <cell r="F127">
            <v>0</v>
          </cell>
          <cell r="G127">
            <v>168.90371999999999</v>
          </cell>
        </row>
        <row r="128">
          <cell r="A128">
            <v>499</v>
          </cell>
          <cell r="B128" t="str">
            <v>Montenegro</v>
          </cell>
          <cell r="C128">
            <v>2642.4550199999999</v>
          </cell>
          <cell r="D128">
            <v>0</v>
          </cell>
          <cell r="F128">
            <v>0</v>
          </cell>
          <cell r="G128">
            <v>2642.4550199999999</v>
          </cell>
        </row>
        <row r="129">
          <cell r="A129">
            <v>504</v>
          </cell>
          <cell r="B129" t="str">
            <v>Morocco</v>
          </cell>
          <cell r="C129">
            <v>1354.97585</v>
          </cell>
          <cell r="D129">
            <v>265.18016</v>
          </cell>
          <cell r="F129">
            <v>265.18016</v>
          </cell>
          <cell r="G129">
            <v>1620.1560100000002</v>
          </cell>
        </row>
        <row r="130">
          <cell r="A130">
            <v>508</v>
          </cell>
          <cell r="B130" t="str">
            <v>Mozambique</v>
          </cell>
          <cell r="C130">
            <v>2860.3163599999998</v>
          </cell>
          <cell r="D130">
            <v>550.82745</v>
          </cell>
          <cell r="F130">
            <v>550.82745</v>
          </cell>
          <cell r="G130">
            <v>3411.1438099999996</v>
          </cell>
        </row>
        <row r="131">
          <cell r="A131">
            <v>104</v>
          </cell>
          <cell r="B131" t="str">
            <v>Myanmar</v>
          </cell>
          <cell r="C131">
            <v>7011.56315</v>
          </cell>
          <cell r="D131">
            <v>6730.29097</v>
          </cell>
          <cell r="F131">
            <v>6730.29097</v>
          </cell>
          <cell r="G131">
            <v>13741.85412</v>
          </cell>
        </row>
        <row r="132">
          <cell r="A132">
            <v>516</v>
          </cell>
          <cell r="B132" t="str">
            <v>Namibia</v>
          </cell>
          <cell r="C132">
            <v>2515.6929799999998</v>
          </cell>
          <cell r="D132">
            <v>0</v>
          </cell>
          <cell r="F132">
            <v>0</v>
          </cell>
          <cell r="G132">
            <v>2515.6929799999998</v>
          </cell>
        </row>
        <row r="133">
          <cell r="A133">
            <v>520</v>
          </cell>
          <cell r="B133" t="str">
            <v>Nauru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C134">
            <v>10849.6963</v>
          </cell>
          <cell r="D134">
            <v>108.52280999999999</v>
          </cell>
          <cell r="F134">
            <v>108.52280999999999</v>
          </cell>
          <cell r="G134">
            <v>10958.21911</v>
          </cell>
        </row>
        <row r="135">
          <cell r="A135">
            <v>528</v>
          </cell>
          <cell r="B135" t="str">
            <v>Netherlands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C139">
            <v>3229.5291000000002</v>
          </cell>
          <cell r="D139">
            <v>0</v>
          </cell>
          <cell r="F139">
            <v>0</v>
          </cell>
          <cell r="G139">
            <v>3229.5291000000002</v>
          </cell>
        </row>
        <row r="140">
          <cell r="A140">
            <v>578</v>
          </cell>
          <cell r="B140" t="str">
            <v>Norway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C142">
            <v>21976.51267</v>
          </cell>
          <cell r="D142">
            <v>10011.574200000001</v>
          </cell>
          <cell r="F142">
            <v>10011.574200000001</v>
          </cell>
          <cell r="G142">
            <v>31988.086869999999</v>
          </cell>
        </row>
        <row r="143">
          <cell r="A143">
            <v>585</v>
          </cell>
          <cell r="B143" t="str">
            <v xml:space="preserve">Palau 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C144">
            <v>1233.11609</v>
          </cell>
          <cell r="D144">
            <v>0</v>
          </cell>
          <cell r="F144">
            <v>0</v>
          </cell>
          <cell r="G144">
            <v>1233.11609</v>
          </cell>
        </row>
        <row r="145">
          <cell r="A145">
            <v>598</v>
          </cell>
          <cell r="B145" t="str">
            <v>Papua New Guinea</v>
          </cell>
          <cell r="C145">
            <v>913.30534999999998</v>
          </cell>
          <cell r="D145">
            <v>0</v>
          </cell>
          <cell r="F145">
            <v>0</v>
          </cell>
          <cell r="G145">
            <v>913.30534999999998</v>
          </cell>
        </row>
        <row r="146">
          <cell r="A146">
            <v>600</v>
          </cell>
          <cell r="B146" t="str">
            <v>Paraguay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C148">
            <v>212.52339000000001</v>
          </cell>
          <cell r="D148">
            <v>0</v>
          </cell>
          <cell r="F148">
            <v>0</v>
          </cell>
          <cell r="G148">
            <v>212.52339000000001</v>
          </cell>
        </row>
        <row r="149">
          <cell r="A149">
            <v>616</v>
          </cell>
          <cell r="B149" t="str">
            <v>Poland</v>
          </cell>
          <cell r="C149">
            <v>872.66045999999994</v>
          </cell>
          <cell r="D149">
            <v>0</v>
          </cell>
          <cell r="F149">
            <v>0</v>
          </cell>
          <cell r="G149">
            <v>872.66045999999994</v>
          </cell>
        </row>
        <row r="150">
          <cell r="A150">
            <v>620</v>
          </cell>
          <cell r="B150" t="str">
            <v>Portugal</v>
          </cell>
          <cell r="C150">
            <v>86.036429999999996</v>
          </cell>
          <cell r="D150">
            <v>0</v>
          </cell>
          <cell r="F150">
            <v>0</v>
          </cell>
          <cell r="G150">
            <v>86.036429999999996</v>
          </cell>
        </row>
        <row r="151">
          <cell r="A151">
            <v>634</v>
          </cell>
          <cell r="B151" t="str">
            <v>Qatar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C152">
            <v>748.70326999999997</v>
          </cell>
          <cell r="D152">
            <v>0</v>
          </cell>
          <cell r="F152">
            <v>0</v>
          </cell>
          <cell r="G152">
            <v>748.70326999999997</v>
          </cell>
        </row>
        <row r="153">
          <cell r="A153">
            <v>498</v>
          </cell>
          <cell r="B153" t="str">
            <v>Rep of Moldova</v>
          </cell>
          <cell r="C153">
            <v>703.32084999999995</v>
          </cell>
          <cell r="D153">
            <v>0</v>
          </cell>
          <cell r="F153">
            <v>0</v>
          </cell>
          <cell r="G153">
            <v>703.32084999999995</v>
          </cell>
        </row>
        <row r="154">
          <cell r="A154">
            <v>642</v>
          </cell>
          <cell r="B154" t="str">
            <v>Romania</v>
          </cell>
          <cell r="C154">
            <v>953.97166000000004</v>
          </cell>
          <cell r="D154">
            <v>0</v>
          </cell>
          <cell r="F154">
            <v>0</v>
          </cell>
          <cell r="G154">
            <v>953.97166000000004</v>
          </cell>
        </row>
        <row r="155">
          <cell r="A155">
            <v>643</v>
          </cell>
          <cell r="B155" t="str">
            <v>Russian Federation</v>
          </cell>
          <cell r="C155">
            <v>14453.367880000002</v>
          </cell>
          <cell r="D155">
            <v>387.13589000000002</v>
          </cell>
          <cell r="F155">
            <v>387.13589000000002</v>
          </cell>
          <cell r="G155">
            <v>14840.503770000001</v>
          </cell>
        </row>
        <row r="156">
          <cell r="A156">
            <v>646</v>
          </cell>
          <cell r="B156" t="str">
            <v>Rwanda</v>
          </cell>
          <cell r="C156">
            <v>8608.2069400000019</v>
          </cell>
          <cell r="D156">
            <v>170.49239</v>
          </cell>
          <cell r="F156">
            <v>170.49239</v>
          </cell>
          <cell r="G156">
            <v>8778.6993300000013</v>
          </cell>
        </row>
        <row r="157">
          <cell r="A157">
            <v>882</v>
          </cell>
          <cell r="B157" t="str">
            <v>Samoa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C160">
            <v>2761.0540499999997</v>
          </cell>
          <cell r="D160">
            <v>394.19056</v>
          </cell>
          <cell r="F160">
            <v>394.19056</v>
          </cell>
          <cell r="G160">
            <v>3155.2446099999997</v>
          </cell>
        </row>
        <row r="161">
          <cell r="A161">
            <v>686</v>
          </cell>
          <cell r="B161" t="str">
            <v>Senegal</v>
          </cell>
          <cell r="C161">
            <v>11562.17051</v>
          </cell>
          <cell r="D161">
            <v>1810.30396</v>
          </cell>
          <cell r="F161">
            <v>1810.30396</v>
          </cell>
          <cell r="G161">
            <v>13372.474469999999</v>
          </cell>
        </row>
        <row r="162">
          <cell r="A162">
            <v>688</v>
          </cell>
          <cell r="B162" t="str">
            <v>Serbia</v>
          </cell>
          <cell r="C162">
            <v>23393.309779999996</v>
          </cell>
          <cell r="D162">
            <v>0</v>
          </cell>
          <cell r="F162">
            <v>0</v>
          </cell>
          <cell r="G162">
            <v>23393.309779999996</v>
          </cell>
        </row>
        <row r="163">
          <cell r="A163">
            <v>690</v>
          </cell>
          <cell r="B163" t="str">
            <v>Seychelles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C164">
            <v>6472.2686599999997</v>
          </cell>
          <cell r="D164">
            <v>147.97297</v>
          </cell>
          <cell r="F164">
            <v>147.97297</v>
          </cell>
          <cell r="G164">
            <v>6620.2416299999995</v>
          </cell>
        </row>
        <row r="165">
          <cell r="A165">
            <v>702</v>
          </cell>
          <cell r="B165" t="str">
            <v>Singapore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C166">
            <v>443.30339000000004</v>
          </cell>
          <cell r="D166">
            <v>0</v>
          </cell>
          <cell r="F166">
            <v>0</v>
          </cell>
          <cell r="G166">
            <v>443.30339000000004</v>
          </cell>
        </row>
        <row r="167">
          <cell r="A167">
            <v>705</v>
          </cell>
          <cell r="B167" t="str">
            <v>Slovenia</v>
          </cell>
          <cell r="C167">
            <v>97.893910000000005</v>
          </cell>
          <cell r="D167">
            <v>0</v>
          </cell>
          <cell r="F167">
            <v>0</v>
          </cell>
          <cell r="G167">
            <v>97.893910000000005</v>
          </cell>
        </row>
        <row r="168">
          <cell r="A168">
            <v>90</v>
          </cell>
          <cell r="B168" t="str">
            <v>Solomon Islands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C169">
            <v>6181.6386800000009</v>
          </cell>
          <cell r="D169">
            <v>14063.271719999999</v>
          </cell>
          <cell r="F169">
            <v>14063.271719999999</v>
          </cell>
          <cell r="G169">
            <v>20244.910400000001</v>
          </cell>
        </row>
        <row r="170">
          <cell r="A170">
            <v>710</v>
          </cell>
          <cell r="B170" t="str">
            <v>South Africa</v>
          </cell>
          <cell r="C170">
            <v>9288.9509600000001</v>
          </cell>
          <cell r="D170">
            <v>3154.5462599999996</v>
          </cell>
          <cell r="F170">
            <v>3154.5462599999996</v>
          </cell>
          <cell r="G170">
            <v>12443.497219999999</v>
          </cell>
        </row>
        <row r="171">
          <cell r="A171">
            <v>724</v>
          </cell>
          <cell r="B171" t="str">
            <v>Spain</v>
          </cell>
          <cell r="C171">
            <v>1355.6888000000001</v>
          </cell>
          <cell r="D171">
            <v>0</v>
          </cell>
          <cell r="F171">
            <v>0</v>
          </cell>
          <cell r="G171">
            <v>1355.6888000000001</v>
          </cell>
        </row>
        <row r="172">
          <cell r="A172">
            <v>144</v>
          </cell>
          <cell r="B172" t="str">
            <v>Sri Lanka</v>
          </cell>
          <cell r="C172">
            <v>19600.639059999998</v>
          </cell>
          <cell r="D172">
            <v>523.08038999999997</v>
          </cell>
          <cell r="F172">
            <v>523.08038999999997</v>
          </cell>
          <cell r="G172">
            <v>20123.719449999997</v>
          </cell>
        </row>
        <row r="173">
          <cell r="A173">
            <v>659</v>
          </cell>
          <cell r="B173" t="str">
            <v>St. Kitts and Nevis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C176">
            <v>19203.085642000002</v>
          </cell>
          <cell r="D176">
            <v>70793.340297999908</v>
          </cell>
          <cell r="F176">
            <v>70793.340297999908</v>
          </cell>
          <cell r="G176">
            <v>89996.425939999914</v>
          </cell>
        </row>
        <row r="177">
          <cell r="A177">
            <v>740</v>
          </cell>
          <cell r="B177" t="str">
            <v>Suriname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C179">
            <v>1629.7892400000001</v>
          </cell>
          <cell r="D179">
            <v>0</v>
          </cell>
          <cell r="F179">
            <v>0</v>
          </cell>
          <cell r="G179">
            <v>1629.7892400000001</v>
          </cell>
        </row>
        <row r="180">
          <cell r="A180">
            <v>756</v>
          </cell>
          <cell r="B180" t="str">
            <v>Switzerland</v>
          </cell>
          <cell r="C180">
            <v>675.23004000000003</v>
          </cell>
          <cell r="D180">
            <v>0</v>
          </cell>
          <cell r="F180">
            <v>0</v>
          </cell>
          <cell r="G180">
            <v>675.23004000000003</v>
          </cell>
        </row>
        <row r="181">
          <cell r="A181">
            <v>760</v>
          </cell>
          <cell r="B181" t="str">
            <v>Syrian Arab Republic</v>
          </cell>
          <cell r="C181">
            <v>1103.581952</v>
          </cell>
          <cell r="D181">
            <v>107019.04655799997</v>
          </cell>
          <cell r="F181">
            <v>107019.04655799997</v>
          </cell>
          <cell r="G181">
            <v>108122.62850999997</v>
          </cell>
        </row>
        <row r="182">
          <cell r="A182">
            <v>762</v>
          </cell>
          <cell r="B182" t="str">
            <v>Tajikstan</v>
          </cell>
          <cell r="C182">
            <v>904.77643999999998</v>
          </cell>
          <cell r="D182">
            <v>0</v>
          </cell>
          <cell r="F182">
            <v>0</v>
          </cell>
          <cell r="G182">
            <v>904.77643999999998</v>
          </cell>
        </row>
        <row r="183">
          <cell r="A183">
            <v>764</v>
          </cell>
          <cell r="B183" t="str">
            <v>Thailand</v>
          </cell>
          <cell r="C183">
            <v>13930.6618</v>
          </cell>
          <cell r="D183">
            <v>49.145820000000001</v>
          </cell>
          <cell r="F183">
            <v>49.145820000000001</v>
          </cell>
          <cell r="G183">
            <v>13979.80762</v>
          </cell>
        </row>
        <row r="184">
          <cell r="A184">
            <v>807</v>
          </cell>
          <cell r="B184" t="str">
            <v>The Former YR of Macedonia</v>
          </cell>
          <cell r="C184">
            <v>3064.3370399999999</v>
          </cell>
          <cell r="D184">
            <v>0</v>
          </cell>
          <cell r="F184">
            <v>0</v>
          </cell>
          <cell r="G184">
            <v>3064.3370399999999</v>
          </cell>
        </row>
        <row r="185">
          <cell r="A185">
            <v>626</v>
          </cell>
          <cell r="B185" t="str">
            <v>Timor-Leste</v>
          </cell>
          <cell r="C185">
            <v>214.10842000000002</v>
          </cell>
          <cell r="D185">
            <v>0</v>
          </cell>
          <cell r="F185">
            <v>0</v>
          </cell>
          <cell r="G185">
            <v>214.10842000000002</v>
          </cell>
        </row>
        <row r="186">
          <cell r="A186">
            <v>768</v>
          </cell>
          <cell r="B186" t="str">
            <v>Togo</v>
          </cell>
          <cell r="C186">
            <v>379.30828000000002</v>
          </cell>
          <cell r="D186">
            <v>0</v>
          </cell>
          <cell r="F186">
            <v>0</v>
          </cell>
          <cell r="G186">
            <v>379.30828000000002</v>
          </cell>
        </row>
        <row r="187">
          <cell r="A187">
            <v>776</v>
          </cell>
          <cell r="B187" t="str">
            <v xml:space="preserve">Tonga 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C189">
            <v>483.16998000000001</v>
          </cell>
          <cell r="D189">
            <v>156.11821</v>
          </cell>
          <cell r="F189">
            <v>156.11821</v>
          </cell>
          <cell r="G189">
            <v>639.28818999999999</v>
          </cell>
        </row>
        <row r="190">
          <cell r="A190">
            <v>792</v>
          </cell>
          <cell r="B190" t="str">
            <v>Turkey</v>
          </cell>
          <cell r="C190">
            <v>6275.213279999999</v>
          </cell>
          <cell r="D190">
            <v>2104.7857100000001</v>
          </cell>
          <cell r="F190">
            <v>2104.7857100000001</v>
          </cell>
          <cell r="G190">
            <v>8379.99899</v>
          </cell>
        </row>
        <row r="191">
          <cell r="A191">
            <v>795</v>
          </cell>
          <cell r="B191" t="str">
            <v>Turkmenistan</v>
          </cell>
          <cell r="C191">
            <v>899.10752000000002</v>
          </cell>
          <cell r="D191">
            <v>0</v>
          </cell>
          <cell r="F191">
            <v>0</v>
          </cell>
          <cell r="G191">
            <v>899.10752000000002</v>
          </cell>
        </row>
        <row r="192">
          <cell r="A192">
            <v>798</v>
          </cell>
          <cell r="B192" t="str">
            <v>Tuvalu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C193">
            <v>19992.369608999998</v>
          </cell>
          <cell r="D193">
            <v>16837.503610999993</v>
          </cell>
          <cell r="F193">
            <v>16837.503610999993</v>
          </cell>
          <cell r="G193">
            <v>36829.873219999994</v>
          </cell>
        </row>
        <row r="194">
          <cell r="A194">
            <v>804</v>
          </cell>
          <cell r="B194" t="str">
            <v>Ukraine</v>
          </cell>
          <cell r="C194">
            <v>2937.8195499999997</v>
          </cell>
          <cell r="D194">
            <v>0</v>
          </cell>
          <cell r="F194">
            <v>0</v>
          </cell>
          <cell r="G194">
            <v>2937.8195499999997</v>
          </cell>
        </row>
        <row r="195">
          <cell r="A195">
            <v>784</v>
          </cell>
          <cell r="B195" t="str">
            <v>United Arab Emirates</v>
          </cell>
          <cell r="C195">
            <v>2133.2197500000002</v>
          </cell>
          <cell r="D195">
            <v>0</v>
          </cell>
          <cell r="F195">
            <v>0</v>
          </cell>
          <cell r="G195">
            <v>2133.2197500000002</v>
          </cell>
        </row>
        <row r="196">
          <cell r="A196">
            <v>826</v>
          </cell>
          <cell r="B196" t="str">
            <v>United Kingdom</v>
          </cell>
          <cell r="C196">
            <v>1741.9016999999999</v>
          </cell>
          <cell r="D196">
            <v>0</v>
          </cell>
          <cell r="F196">
            <v>0</v>
          </cell>
          <cell r="G196">
            <v>1741.9016999999999</v>
          </cell>
        </row>
        <row r="197">
          <cell r="A197">
            <v>834</v>
          </cell>
          <cell r="B197" t="str">
            <v>United Rep of Tanzania</v>
          </cell>
          <cell r="C197">
            <v>36172.787941000002</v>
          </cell>
          <cell r="D197">
            <v>14708.532659</v>
          </cell>
          <cell r="F197">
            <v>14708.532659</v>
          </cell>
          <cell r="G197">
            <v>50881.320600000006</v>
          </cell>
        </row>
        <row r="198">
          <cell r="A198">
            <v>840</v>
          </cell>
          <cell r="B198" t="str">
            <v xml:space="preserve">United States </v>
          </cell>
          <cell r="C198">
            <v>3423.9345800000001</v>
          </cell>
          <cell r="D198">
            <v>0</v>
          </cell>
          <cell r="F198">
            <v>0</v>
          </cell>
          <cell r="G198">
            <v>3423.9345800000001</v>
          </cell>
        </row>
        <row r="199">
          <cell r="A199">
            <v>858</v>
          </cell>
          <cell r="B199" t="str">
            <v>Uruguay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C200">
            <v>135.81845000000001</v>
          </cell>
          <cell r="D200">
            <v>0</v>
          </cell>
          <cell r="F200">
            <v>0</v>
          </cell>
          <cell r="G200">
            <v>135.81845000000001</v>
          </cell>
        </row>
        <row r="201">
          <cell r="A201">
            <v>548</v>
          </cell>
          <cell r="B201" t="str">
            <v>Vanuatu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C202">
            <v>3575.2987599999997</v>
          </cell>
          <cell r="D202">
            <v>0</v>
          </cell>
          <cell r="F202">
            <v>0</v>
          </cell>
          <cell r="G202">
            <v>3575.2987599999997</v>
          </cell>
        </row>
        <row r="203">
          <cell r="A203">
            <v>704</v>
          </cell>
          <cell r="B203" t="str">
            <v>Vietnam</v>
          </cell>
          <cell r="C203">
            <v>855.00220999999999</v>
          </cell>
          <cell r="D203">
            <v>0</v>
          </cell>
          <cell r="F203">
            <v>0</v>
          </cell>
          <cell r="G203">
            <v>855.00220999999999</v>
          </cell>
        </row>
        <row r="204">
          <cell r="A204">
            <v>887</v>
          </cell>
          <cell r="B204" t="str">
            <v>Yemen</v>
          </cell>
          <cell r="C204">
            <v>10860.23228</v>
          </cell>
          <cell r="D204">
            <v>4810.5792599999995</v>
          </cell>
          <cell r="F204">
            <v>4810.5792599999995</v>
          </cell>
          <cell r="G204">
            <v>15670.811539999999</v>
          </cell>
        </row>
        <row r="205">
          <cell r="A205">
            <v>894</v>
          </cell>
          <cell r="B205" t="str">
            <v>Zambia</v>
          </cell>
          <cell r="C205">
            <v>10671.169980000001</v>
          </cell>
          <cell r="D205">
            <v>844.26616999999999</v>
          </cell>
          <cell r="F205">
            <v>844.26616999999999</v>
          </cell>
          <cell r="G205">
            <v>11515.436150000001</v>
          </cell>
        </row>
        <row r="206">
          <cell r="A206">
            <v>716</v>
          </cell>
          <cell r="B206" t="str">
            <v>Zimbabwe</v>
          </cell>
          <cell r="C206">
            <v>2427.9703999999997</v>
          </cell>
          <cell r="D206">
            <v>276.25024999999999</v>
          </cell>
          <cell r="F206">
            <v>276.25024999999999</v>
          </cell>
          <cell r="G206">
            <v>2704.2206499999998</v>
          </cell>
        </row>
        <row r="208">
          <cell r="B208" t="str">
            <v>Total Member States</v>
          </cell>
          <cell r="C208">
            <v>827972.26847500016</v>
          </cell>
          <cell r="D208">
            <v>484424.24724799988</v>
          </cell>
          <cell r="E208">
            <v>0</v>
          </cell>
          <cell r="F208">
            <v>484424.24724799988</v>
          </cell>
          <cell r="G208">
            <v>1312396.5157229996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F231">
            <v>0</v>
          </cell>
          <cell r="G231">
            <v>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40">
          <cell r="B240" t="str">
            <v>Total countries/areas</v>
          </cell>
          <cell r="C240">
            <v>827972.26847500016</v>
          </cell>
          <cell r="D240">
            <v>484424.24724799988</v>
          </cell>
          <cell r="E240">
            <v>0</v>
          </cell>
          <cell r="F240">
            <v>484424.24724799988</v>
          </cell>
          <cell r="G240">
            <v>1312396.5157229996</v>
          </cell>
        </row>
        <row r="242">
          <cell r="A242">
            <v>711</v>
          </cell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141</v>
          </cell>
          <cell r="B244" t="str">
            <v>Asia and the Pacific</v>
          </cell>
          <cell r="F244">
            <v>0</v>
          </cell>
          <cell r="G244">
            <v>0</v>
          </cell>
        </row>
        <row r="245">
          <cell r="A245">
            <v>19</v>
          </cell>
          <cell r="B245" t="str">
            <v>Americas</v>
          </cell>
          <cell r="F245">
            <v>0</v>
          </cell>
          <cell r="G245">
            <v>0</v>
          </cell>
        </row>
        <row r="246">
          <cell r="A246">
            <v>146</v>
          </cell>
          <cell r="B246" t="str">
            <v>Western Asia</v>
          </cell>
          <cell r="F246">
            <v>0</v>
          </cell>
          <cell r="G246">
            <v>0</v>
          </cell>
        </row>
        <row r="247">
          <cell r="A247">
            <v>150</v>
          </cell>
          <cell r="B247" t="str">
            <v>Europe</v>
          </cell>
          <cell r="F247">
            <v>0</v>
          </cell>
          <cell r="G247">
            <v>0</v>
          </cell>
        </row>
        <row r="248">
          <cell r="A248">
            <v>1020</v>
          </cell>
          <cell r="B248" t="str">
            <v>Global/interregional</v>
          </cell>
          <cell r="F248">
            <v>0</v>
          </cell>
          <cell r="G248">
            <v>0</v>
          </cell>
        </row>
        <row r="249">
          <cell r="A249">
            <v>1021</v>
          </cell>
          <cell r="B249" t="str">
            <v>Other (please specify, using Excel's Insert Row commany if necessary)</v>
          </cell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B251" t="str">
            <v>Total, Regional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3">
          <cell r="A253">
            <v>2401</v>
          </cell>
          <cell r="B253" t="str">
            <v>Not elsewhere classified (from table 3b)</v>
          </cell>
          <cell r="C253">
            <v>265492.71213</v>
          </cell>
          <cell r="D253">
            <v>19584.058000000001</v>
          </cell>
          <cell r="E253">
            <v>0</v>
          </cell>
          <cell r="F253">
            <v>19584.058000000001</v>
          </cell>
          <cell r="G253">
            <v>285076.77013000002</v>
          </cell>
        </row>
        <row r="255">
          <cell r="B255" t="str">
            <v>Total</v>
          </cell>
          <cell r="C255">
            <v>1093464.9806050002</v>
          </cell>
          <cell r="D255">
            <v>504008.3052479999</v>
          </cell>
          <cell r="E255">
            <v>0</v>
          </cell>
          <cell r="F255">
            <v>504008.3052479999</v>
          </cell>
          <cell r="G255">
            <v>1597473.2858529997</v>
          </cell>
        </row>
      </sheetData>
      <sheetData sheetId="1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J11" t="str">
            <v>Loans</v>
          </cell>
          <cell r="K11" t="str">
            <v>Grants</v>
          </cell>
          <cell r="M11" t="str">
            <v>TOTAL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  <cell r="J12">
            <v>0</v>
          </cell>
          <cell r="M12">
            <v>0</v>
          </cell>
        </row>
        <row r="13">
          <cell r="A13">
            <v>8</v>
          </cell>
          <cell r="B13" t="str">
            <v>Albania</v>
          </cell>
          <cell r="D13">
            <v>2146.64732</v>
          </cell>
          <cell r="F13">
            <v>2146.64732</v>
          </cell>
          <cell r="G13">
            <v>2146.64732</v>
          </cell>
          <cell r="J13">
            <v>2146.64732</v>
          </cell>
          <cell r="M13">
            <v>2146.64732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  <cell r="J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D16">
            <v>531.08069</v>
          </cell>
          <cell r="F16">
            <v>531.08069</v>
          </cell>
          <cell r="G16">
            <v>531.08069</v>
          </cell>
          <cell r="J16">
            <v>474.08069</v>
          </cell>
          <cell r="K16">
            <v>57</v>
          </cell>
          <cell r="M16">
            <v>531.08069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D18">
            <v>3064.58221</v>
          </cell>
          <cell r="F18">
            <v>3064.58221</v>
          </cell>
          <cell r="G18">
            <v>3064.58221</v>
          </cell>
          <cell r="J18">
            <v>3064.58221</v>
          </cell>
          <cell r="M18">
            <v>3064.58221</v>
          </cell>
        </row>
        <row r="19">
          <cell r="A19">
            <v>51</v>
          </cell>
          <cell r="B19" t="str">
            <v>Armenia</v>
          </cell>
          <cell r="D19">
            <v>4281.4128899999996</v>
          </cell>
          <cell r="F19">
            <v>4281.4128899999996</v>
          </cell>
          <cell r="G19">
            <v>4281.4128899999996</v>
          </cell>
          <cell r="J19">
            <v>4248.4128899999996</v>
          </cell>
          <cell r="K19">
            <v>33</v>
          </cell>
          <cell r="M19">
            <v>4281.4128899999996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J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J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D22">
            <v>4253.6756299999997</v>
          </cell>
          <cell r="F22">
            <v>4253.6756299999997</v>
          </cell>
          <cell r="G22">
            <v>4253.6756299999997</v>
          </cell>
          <cell r="J22">
            <v>4253.6756299999997</v>
          </cell>
          <cell r="M22">
            <v>4253.6756299999997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J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D25">
            <v>13411.149030000002</v>
          </cell>
          <cell r="F25">
            <v>13411.149030000002</v>
          </cell>
          <cell r="G25">
            <v>13411.149030000002</v>
          </cell>
          <cell r="J25">
            <v>13411.149030000002</v>
          </cell>
          <cell r="M25">
            <v>13411.149030000002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J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J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D30">
            <v>2633.1188100000004</v>
          </cell>
          <cell r="F30">
            <v>2633.1188100000004</v>
          </cell>
          <cell r="G30">
            <v>2633.1188100000004</v>
          </cell>
          <cell r="J30">
            <v>2552.1188100000004</v>
          </cell>
          <cell r="K30">
            <v>81</v>
          </cell>
          <cell r="M30">
            <v>2633.1188100000004</v>
          </cell>
        </row>
        <row r="31">
          <cell r="A31">
            <v>64</v>
          </cell>
          <cell r="B31" t="str">
            <v>Bhutan</v>
          </cell>
          <cell r="D31">
            <v>1840.4851200000001</v>
          </cell>
          <cell r="F31">
            <v>1840.4851200000001</v>
          </cell>
          <cell r="G31">
            <v>1840.4851200000001</v>
          </cell>
          <cell r="J31">
            <v>1840.4851200000001</v>
          </cell>
          <cell r="M31">
            <v>1840.4851200000001</v>
          </cell>
        </row>
        <row r="32">
          <cell r="A32">
            <v>68</v>
          </cell>
          <cell r="B32" t="str">
            <v>Bolivia</v>
          </cell>
          <cell r="D32">
            <v>3500.1442299999999</v>
          </cell>
          <cell r="F32">
            <v>3500.1442299999999</v>
          </cell>
          <cell r="G32">
            <v>3500.1442299999999</v>
          </cell>
          <cell r="J32">
            <v>3500.1442299999999</v>
          </cell>
          <cell r="M32">
            <v>3500.1442299999999</v>
          </cell>
        </row>
        <row r="33">
          <cell r="A33">
            <v>70</v>
          </cell>
          <cell r="B33" t="str">
            <v>Bosnia and Herzegovina</v>
          </cell>
          <cell r="D33">
            <v>2353.2373600000001</v>
          </cell>
          <cell r="F33">
            <v>2353.2373600000001</v>
          </cell>
          <cell r="G33">
            <v>2353.2373600000001</v>
          </cell>
          <cell r="J33">
            <v>2353.2373600000001</v>
          </cell>
          <cell r="M33">
            <v>2353.2373600000001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J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D35">
            <v>12056.226900000001</v>
          </cell>
          <cell r="F35">
            <v>12056.226900000001</v>
          </cell>
          <cell r="G35">
            <v>12056.226900000001</v>
          </cell>
          <cell r="J35">
            <v>12056.226900000001</v>
          </cell>
          <cell r="M35">
            <v>12056.226900000001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J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D38">
            <v>7924.3813599999994</v>
          </cell>
          <cell r="F38">
            <v>7924.3813599999994</v>
          </cell>
          <cell r="G38">
            <v>7924.3813599999994</v>
          </cell>
          <cell r="J38">
            <v>7791.3813599999994</v>
          </cell>
          <cell r="K38">
            <v>133</v>
          </cell>
          <cell r="M38">
            <v>7924.3813599999994</v>
          </cell>
        </row>
        <row r="39">
          <cell r="A39">
            <v>108</v>
          </cell>
          <cell r="B39" t="str">
            <v>Burundi</v>
          </cell>
          <cell r="D39">
            <v>6299.6929900000005</v>
          </cell>
          <cell r="F39">
            <v>6299.6929900000005</v>
          </cell>
          <cell r="G39">
            <v>6299.6929900000005</v>
          </cell>
          <cell r="J39">
            <v>6299.6929900000005</v>
          </cell>
          <cell r="M39">
            <v>6299.6929900000005</v>
          </cell>
        </row>
        <row r="40">
          <cell r="A40">
            <v>116</v>
          </cell>
          <cell r="B40" t="str">
            <v>Cambodia</v>
          </cell>
          <cell r="D40">
            <v>4146.1780899999994</v>
          </cell>
          <cell r="F40">
            <v>4146.1780899999994</v>
          </cell>
          <cell r="G40">
            <v>4146.1780899999994</v>
          </cell>
          <cell r="J40">
            <v>2772.1780899999999</v>
          </cell>
          <cell r="K40">
            <v>1374</v>
          </cell>
          <cell r="M40">
            <v>4146.1780899999994</v>
          </cell>
        </row>
        <row r="41">
          <cell r="A41">
            <v>120</v>
          </cell>
          <cell r="B41" t="str">
            <v>Cameroon</v>
          </cell>
          <cell r="D41">
            <v>3204.83176</v>
          </cell>
          <cell r="F41">
            <v>3204.83176</v>
          </cell>
          <cell r="G41">
            <v>3204.83176</v>
          </cell>
          <cell r="J41">
            <v>3204.83176</v>
          </cell>
          <cell r="M41">
            <v>3204.83176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J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D43">
            <v>1025.8956700000001</v>
          </cell>
          <cell r="F43">
            <v>1025.8956700000001</v>
          </cell>
          <cell r="G43">
            <v>1025.8956700000001</v>
          </cell>
          <cell r="J43">
            <v>1025.8956700000001</v>
          </cell>
          <cell r="M43">
            <v>1025.8956700000001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J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D45">
            <v>3609.3154</v>
          </cell>
          <cell r="F45">
            <v>3609.3154</v>
          </cell>
          <cell r="G45">
            <v>3609.3154</v>
          </cell>
          <cell r="J45">
            <v>3609.3154</v>
          </cell>
          <cell r="M45">
            <v>3609.3154</v>
          </cell>
        </row>
        <row r="46">
          <cell r="A46">
            <v>152</v>
          </cell>
          <cell r="B46" t="str">
            <v>Chile</v>
          </cell>
          <cell r="D46">
            <v>78</v>
          </cell>
          <cell r="F46">
            <v>20772.418769999997</v>
          </cell>
          <cell r="G46">
            <v>20772.418769999997</v>
          </cell>
          <cell r="J46">
            <v>0</v>
          </cell>
          <cell r="K46">
            <v>78</v>
          </cell>
          <cell r="M46">
            <v>78</v>
          </cell>
        </row>
        <row r="47">
          <cell r="A47">
            <v>156</v>
          </cell>
          <cell r="B47" t="str">
            <v>China</v>
          </cell>
          <cell r="D47">
            <v>20772.418769999997</v>
          </cell>
          <cell r="F47">
            <v>5686.3850999999995</v>
          </cell>
          <cell r="G47">
            <v>5686.3850999999995</v>
          </cell>
          <cell r="J47">
            <v>20269.418769999997</v>
          </cell>
          <cell r="K47">
            <v>503</v>
          </cell>
          <cell r="M47">
            <v>20772.418769999997</v>
          </cell>
        </row>
        <row r="48">
          <cell r="A48">
            <v>170</v>
          </cell>
          <cell r="B48" t="str">
            <v>Colombia</v>
          </cell>
          <cell r="D48">
            <v>5686.3850999999995</v>
          </cell>
          <cell r="F48">
            <v>90</v>
          </cell>
          <cell r="G48">
            <v>90</v>
          </cell>
          <cell r="J48">
            <v>4893.3850999999995</v>
          </cell>
          <cell r="K48">
            <v>793</v>
          </cell>
          <cell r="M48">
            <v>5686.3850999999995</v>
          </cell>
        </row>
        <row r="49">
          <cell r="A49">
            <v>174</v>
          </cell>
          <cell r="B49" t="str">
            <v>Comoros</v>
          </cell>
          <cell r="D49">
            <v>90</v>
          </cell>
          <cell r="F49">
            <v>90</v>
          </cell>
          <cell r="G49">
            <v>90</v>
          </cell>
          <cell r="J49">
            <v>0</v>
          </cell>
          <cell r="K49">
            <v>90</v>
          </cell>
          <cell r="M49">
            <v>90</v>
          </cell>
        </row>
        <row r="50">
          <cell r="A50">
            <v>178</v>
          </cell>
          <cell r="B50" t="str">
            <v>Congo</v>
          </cell>
          <cell r="D50">
            <v>2798.4989800000003</v>
          </cell>
          <cell r="F50">
            <v>2798.4989800000003</v>
          </cell>
          <cell r="G50">
            <v>2798.4989800000003</v>
          </cell>
          <cell r="J50">
            <v>2798.4989800000003</v>
          </cell>
          <cell r="M50">
            <v>2798.4989800000003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J51">
            <v>0</v>
          </cell>
          <cell r="M51">
            <v>0</v>
          </cell>
        </row>
        <row r="52">
          <cell r="A52">
            <v>384</v>
          </cell>
          <cell r="B52" t="str">
            <v>Cote d'Ivoire</v>
          </cell>
          <cell r="D52">
            <v>1055.8846000000001</v>
          </cell>
          <cell r="F52">
            <v>1055.8846000000001</v>
          </cell>
          <cell r="G52">
            <v>1055.8846000000001</v>
          </cell>
          <cell r="J52">
            <v>1055.8846000000001</v>
          </cell>
          <cell r="M52">
            <v>1055.8846000000001</v>
          </cell>
        </row>
        <row r="53">
          <cell r="A53">
            <v>191</v>
          </cell>
          <cell r="B53" t="str">
            <v>Croatia</v>
          </cell>
          <cell r="D53">
            <v>439</v>
          </cell>
          <cell r="F53">
            <v>439</v>
          </cell>
          <cell r="G53">
            <v>439</v>
          </cell>
          <cell r="J53">
            <v>0</v>
          </cell>
          <cell r="K53">
            <v>439</v>
          </cell>
          <cell r="M53">
            <v>439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J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2289.8312599999999</v>
          </cell>
          <cell r="F57">
            <v>2289.8312599999999</v>
          </cell>
          <cell r="G57">
            <v>2289.8312599999999</v>
          </cell>
          <cell r="J57">
            <v>2289.8312599999999</v>
          </cell>
          <cell r="M57">
            <v>2289.8312599999999</v>
          </cell>
        </row>
        <row r="58">
          <cell r="A58">
            <v>180</v>
          </cell>
          <cell r="B58" t="str">
            <v>Dem Rep of the Congo</v>
          </cell>
          <cell r="D58">
            <v>2361.3022499999997</v>
          </cell>
          <cell r="F58">
            <v>2361.3022499999997</v>
          </cell>
          <cell r="G58">
            <v>2361.3022499999997</v>
          </cell>
          <cell r="J58">
            <v>2361.3022499999997</v>
          </cell>
          <cell r="M58">
            <v>2361.3022499999997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J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D60">
            <v>827.72428000000002</v>
          </cell>
          <cell r="F60">
            <v>827.72428000000002</v>
          </cell>
          <cell r="G60">
            <v>827.72428000000002</v>
          </cell>
          <cell r="J60">
            <v>827.72428000000002</v>
          </cell>
          <cell r="M60">
            <v>827.72428000000002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106.16255</v>
          </cell>
          <cell r="F62">
            <v>106.16255</v>
          </cell>
          <cell r="G62">
            <v>106.16255</v>
          </cell>
          <cell r="J62">
            <v>106.16255</v>
          </cell>
          <cell r="M62">
            <v>106.16255</v>
          </cell>
        </row>
        <row r="63">
          <cell r="A63">
            <v>218</v>
          </cell>
          <cell r="B63" t="str">
            <v>Ecuador</v>
          </cell>
          <cell r="D63">
            <v>542.97850000000005</v>
          </cell>
          <cell r="F63">
            <v>542.97850000000005</v>
          </cell>
          <cell r="G63">
            <v>542.97850000000005</v>
          </cell>
          <cell r="J63">
            <v>542.97850000000005</v>
          </cell>
          <cell r="M63">
            <v>542.97850000000005</v>
          </cell>
        </row>
        <row r="64">
          <cell r="A64">
            <v>818</v>
          </cell>
          <cell r="B64" t="str">
            <v>Egypt</v>
          </cell>
          <cell r="D64">
            <v>12816.76672</v>
          </cell>
          <cell r="F64">
            <v>12816.76672</v>
          </cell>
          <cell r="G64">
            <v>12816.76672</v>
          </cell>
          <cell r="J64">
            <v>12703.76672</v>
          </cell>
          <cell r="K64">
            <v>113</v>
          </cell>
          <cell r="M64">
            <v>12816.76672</v>
          </cell>
        </row>
        <row r="65">
          <cell r="A65">
            <v>222</v>
          </cell>
          <cell r="B65" t="str">
            <v>El Salvador</v>
          </cell>
          <cell r="D65">
            <v>4904.5748599999997</v>
          </cell>
          <cell r="F65">
            <v>4904.5748599999997</v>
          </cell>
          <cell r="G65">
            <v>4904.5748599999997</v>
          </cell>
          <cell r="J65">
            <v>4904.5748599999997</v>
          </cell>
          <cell r="M65">
            <v>4904.5748599999997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J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D67">
            <v>2771.0558500000002</v>
          </cell>
          <cell r="F67">
            <v>2771.0558500000002</v>
          </cell>
          <cell r="G67">
            <v>2771.0558500000002</v>
          </cell>
          <cell r="J67">
            <v>2771.0558500000002</v>
          </cell>
          <cell r="M67">
            <v>2771.0558500000002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D69">
            <v>6573.4533599999995</v>
          </cell>
          <cell r="F69">
            <v>6573.4533599999995</v>
          </cell>
          <cell r="G69">
            <v>6573.4533599999995</v>
          </cell>
          <cell r="J69">
            <v>6572.4533599999995</v>
          </cell>
          <cell r="K69">
            <v>1</v>
          </cell>
          <cell r="M69">
            <v>6573.4533599999995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J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J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J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D75">
            <v>2731.1883500000004</v>
          </cell>
          <cell r="F75">
            <v>2731.1883500000004</v>
          </cell>
          <cell r="G75">
            <v>2731.1883500000004</v>
          </cell>
          <cell r="J75">
            <v>2731.1883500000004</v>
          </cell>
          <cell r="M75">
            <v>2731.1883500000004</v>
          </cell>
        </row>
        <row r="76">
          <cell r="A76">
            <v>268</v>
          </cell>
          <cell r="B76" t="str">
            <v>Georgia</v>
          </cell>
          <cell r="D76">
            <v>2882.8468499999999</v>
          </cell>
          <cell r="F76">
            <v>2882.8468499999999</v>
          </cell>
          <cell r="G76">
            <v>2882.8468499999999</v>
          </cell>
          <cell r="J76">
            <v>2882.8468499999999</v>
          </cell>
          <cell r="M76">
            <v>2882.8468499999999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J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D78">
            <v>5930.3346199999987</v>
          </cell>
          <cell r="F78">
            <v>5930.3346199999987</v>
          </cell>
          <cell r="G78">
            <v>5930.3346199999987</v>
          </cell>
          <cell r="J78">
            <v>5930.3346199999987</v>
          </cell>
          <cell r="M78">
            <v>5930.3346199999987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D80">
            <v>698.99592000000007</v>
          </cell>
          <cell r="F80">
            <v>698.99592000000007</v>
          </cell>
          <cell r="G80">
            <v>698.99592000000007</v>
          </cell>
          <cell r="J80">
            <v>698.99592000000007</v>
          </cell>
          <cell r="M80">
            <v>698.99592000000007</v>
          </cell>
        </row>
        <row r="81">
          <cell r="A81">
            <v>320</v>
          </cell>
          <cell r="B81" t="str">
            <v>Guatemala</v>
          </cell>
          <cell r="D81">
            <v>4755.8909600000006</v>
          </cell>
          <cell r="F81">
            <v>4755.8909600000006</v>
          </cell>
          <cell r="G81">
            <v>4755.8909600000006</v>
          </cell>
          <cell r="J81">
            <v>4735.8909600000006</v>
          </cell>
          <cell r="K81">
            <v>20</v>
          </cell>
          <cell r="M81">
            <v>4755.8909600000006</v>
          </cell>
        </row>
        <row r="82">
          <cell r="A82">
            <v>324</v>
          </cell>
          <cell r="B82" t="str">
            <v>Guinea</v>
          </cell>
          <cell r="D82">
            <v>4000.1523799999995</v>
          </cell>
          <cell r="F82">
            <v>4000.1523799999995</v>
          </cell>
          <cell r="G82">
            <v>4000.1523799999995</v>
          </cell>
          <cell r="J82">
            <v>3921.1523799999995</v>
          </cell>
          <cell r="K82">
            <v>79</v>
          </cell>
          <cell r="M82">
            <v>4000.1523799999995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J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D84">
            <v>364.66616999999997</v>
          </cell>
          <cell r="F84">
            <v>364.66616999999997</v>
          </cell>
          <cell r="G84">
            <v>364.66616999999997</v>
          </cell>
          <cell r="J84">
            <v>364.66616999999997</v>
          </cell>
          <cell r="M84">
            <v>364.66616999999997</v>
          </cell>
        </row>
        <row r="85">
          <cell r="A85">
            <v>332</v>
          </cell>
          <cell r="B85" t="str">
            <v>Haiti</v>
          </cell>
          <cell r="D85">
            <v>9501.8582999999999</v>
          </cell>
          <cell r="F85">
            <v>9501.8582999999999</v>
          </cell>
          <cell r="G85">
            <v>9501.8582999999999</v>
          </cell>
          <cell r="J85">
            <v>9501.8582999999999</v>
          </cell>
          <cell r="M85">
            <v>9501.8582999999999</v>
          </cell>
        </row>
        <row r="86">
          <cell r="A86">
            <v>340</v>
          </cell>
          <cell r="B86" t="str">
            <v>Honduras</v>
          </cell>
          <cell r="D86">
            <v>7047.0742899999996</v>
          </cell>
          <cell r="F86">
            <v>7047.0742899999996</v>
          </cell>
          <cell r="G86">
            <v>7047.0742899999996</v>
          </cell>
          <cell r="J86">
            <v>7047.0742899999996</v>
          </cell>
          <cell r="M86">
            <v>7047.0742899999996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D89">
            <v>15890.077900000002</v>
          </cell>
          <cell r="F89">
            <v>15890.077900000002</v>
          </cell>
          <cell r="G89">
            <v>15890.077900000002</v>
          </cell>
          <cell r="J89">
            <v>14257.077900000002</v>
          </cell>
          <cell r="K89">
            <v>1633</v>
          </cell>
          <cell r="M89">
            <v>15890.077900000002</v>
          </cell>
        </row>
        <row r="90">
          <cell r="A90">
            <v>360</v>
          </cell>
          <cell r="B90" t="str">
            <v>Indonesia</v>
          </cell>
          <cell r="D90">
            <v>4868.4001699999999</v>
          </cell>
          <cell r="F90">
            <v>4868.4001699999999</v>
          </cell>
          <cell r="G90">
            <v>4868.4001699999999</v>
          </cell>
          <cell r="J90">
            <v>4599.4001699999999</v>
          </cell>
          <cell r="K90">
            <v>269</v>
          </cell>
          <cell r="M90">
            <v>4868.4001699999999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J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  <cell r="J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J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J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D98">
            <v>6661.9563399999988</v>
          </cell>
          <cell r="F98">
            <v>6661.9563399999988</v>
          </cell>
          <cell r="G98">
            <v>6661.9563399999988</v>
          </cell>
          <cell r="J98">
            <v>6587.9563399999988</v>
          </cell>
          <cell r="K98">
            <v>74</v>
          </cell>
          <cell r="M98">
            <v>6661.9563399999988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J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D100">
            <v>11170.195239999999</v>
          </cell>
          <cell r="F100">
            <v>11170.195239999999</v>
          </cell>
          <cell r="G100">
            <v>11170.195239999999</v>
          </cell>
          <cell r="J100">
            <v>9576.1952399999991</v>
          </cell>
          <cell r="K100">
            <v>1594</v>
          </cell>
          <cell r="M100">
            <v>11170.195239999999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J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5148.6007399999999</v>
          </cell>
          <cell r="F104">
            <v>5148.6007399999999</v>
          </cell>
          <cell r="G104">
            <v>5148.6007399999999</v>
          </cell>
          <cell r="J104">
            <v>5148.6007399999999</v>
          </cell>
          <cell r="M104">
            <v>5148.6007399999999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D106">
            <v>7</v>
          </cell>
          <cell r="F106">
            <v>7</v>
          </cell>
          <cell r="G106">
            <v>7</v>
          </cell>
          <cell r="J106">
            <v>0</v>
          </cell>
          <cell r="K106">
            <v>7</v>
          </cell>
          <cell r="M106">
            <v>7</v>
          </cell>
        </row>
        <row r="107">
          <cell r="A107">
            <v>426</v>
          </cell>
          <cell r="B107" t="str">
            <v>Lesotho</v>
          </cell>
          <cell r="D107">
            <v>1620.7149899999999</v>
          </cell>
          <cell r="F107">
            <v>1620.7149899999999</v>
          </cell>
          <cell r="G107">
            <v>1620.7149899999999</v>
          </cell>
          <cell r="J107">
            <v>1613.7149899999999</v>
          </cell>
          <cell r="K107">
            <v>7</v>
          </cell>
          <cell r="M107">
            <v>1620.7149899999999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J108">
            <v>0</v>
          </cell>
          <cell r="M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J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D113">
            <v>6368.4938199999997</v>
          </cell>
          <cell r="F113">
            <v>6368.4938199999997</v>
          </cell>
          <cell r="G113">
            <v>6368.4938199999997</v>
          </cell>
          <cell r="J113">
            <v>6368.4938199999997</v>
          </cell>
          <cell r="M113">
            <v>6368.4938199999997</v>
          </cell>
        </row>
        <row r="114">
          <cell r="A114">
            <v>454</v>
          </cell>
          <cell r="B114" t="str">
            <v>Malawi</v>
          </cell>
          <cell r="D114">
            <v>3465.0479599999999</v>
          </cell>
          <cell r="F114">
            <v>3465.0479599999999</v>
          </cell>
          <cell r="G114">
            <v>3465.0479599999999</v>
          </cell>
          <cell r="J114">
            <v>3465.0479599999999</v>
          </cell>
          <cell r="M114">
            <v>3465.0479599999999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J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J116">
            <v>0</v>
          </cell>
          <cell r="M116">
            <v>0</v>
          </cell>
        </row>
        <row r="117">
          <cell r="A117">
            <v>466</v>
          </cell>
          <cell r="B117" t="str">
            <v>Mali</v>
          </cell>
          <cell r="D117">
            <v>5265.6881400000002</v>
          </cell>
          <cell r="F117">
            <v>5265.6881400000002</v>
          </cell>
          <cell r="G117">
            <v>5265.6881400000002</v>
          </cell>
          <cell r="J117">
            <v>4624.6881400000002</v>
          </cell>
          <cell r="K117">
            <v>641</v>
          </cell>
          <cell r="M117">
            <v>5265.6881400000002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D120">
            <v>5980.1410299999998</v>
          </cell>
          <cell r="F120">
            <v>5980.1410299999998</v>
          </cell>
          <cell r="G120">
            <v>5980.1410299999998</v>
          </cell>
          <cell r="J120">
            <v>5980.1410299999998</v>
          </cell>
          <cell r="M120">
            <v>5980.1410299999998</v>
          </cell>
        </row>
        <row r="121">
          <cell r="A121">
            <v>480</v>
          </cell>
          <cell r="B121" t="str">
            <v>Mauritius</v>
          </cell>
          <cell r="D121">
            <v>30.97109</v>
          </cell>
          <cell r="F121">
            <v>30.97109</v>
          </cell>
          <cell r="G121">
            <v>30.97109</v>
          </cell>
          <cell r="J121">
            <v>30.97109</v>
          </cell>
          <cell r="M121">
            <v>30.97109</v>
          </cell>
        </row>
        <row r="122">
          <cell r="A122">
            <v>484</v>
          </cell>
          <cell r="B122" t="str">
            <v>Mexico</v>
          </cell>
          <cell r="D122">
            <v>6304.1596899999995</v>
          </cell>
          <cell r="F122">
            <v>6304.1596899999995</v>
          </cell>
          <cell r="G122">
            <v>6304.1596899999995</v>
          </cell>
          <cell r="J122">
            <v>5910.1596899999995</v>
          </cell>
          <cell r="K122">
            <v>394</v>
          </cell>
          <cell r="M122">
            <v>6304.1596899999995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J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D124">
            <v>2192.33365</v>
          </cell>
          <cell r="F124">
            <v>2192.33365</v>
          </cell>
          <cell r="G124">
            <v>2192.33365</v>
          </cell>
          <cell r="J124">
            <v>2192.33365</v>
          </cell>
          <cell r="M124">
            <v>2192.33365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9761.5697199999995</v>
          </cell>
          <cell r="F126">
            <v>9761.5697199999995</v>
          </cell>
          <cell r="G126">
            <v>9761.5697199999995</v>
          </cell>
          <cell r="J126">
            <v>9735.5697199999995</v>
          </cell>
          <cell r="K126">
            <v>26</v>
          </cell>
          <cell r="M126">
            <v>9761.5697199999995</v>
          </cell>
        </row>
        <row r="127">
          <cell r="A127">
            <v>508</v>
          </cell>
          <cell r="B127" t="str">
            <v>Mozambique</v>
          </cell>
          <cell r="D127">
            <v>6604.3810400000002</v>
          </cell>
          <cell r="F127">
            <v>6604.3810400000002</v>
          </cell>
          <cell r="G127">
            <v>6604.3810400000002</v>
          </cell>
          <cell r="J127">
            <v>6604.3810400000002</v>
          </cell>
          <cell r="M127">
            <v>6604.3810400000002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  <cell r="J128">
            <v>0</v>
          </cell>
          <cell r="M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J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D131">
            <v>2467.3408200000003</v>
          </cell>
          <cell r="F131">
            <v>2467.3408200000003</v>
          </cell>
          <cell r="G131">
            <v>2467.3408200000003</v>
          </cell>
          <cell r="J131">
            <v>2273.3408200000003</v>
          </cell>
          <cell r="K131">
            <v>194</v>
          </cell>
          <cell r="M131">
            <v>2467.3408200000003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J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J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D134">
            <v>5607.5800300000001</v>
          </cell>
          <cell r="F134">
            <v>5607.5800300000001</v>
          </cell>
          <cell r="G134">
            <v>5607.5800300000001</v>
          </cell>
          <cell r="J134">
            <v>5607.5800300000001</v>
          </cell>
          <cell r="M134">
            <v>5607.5800300000001</v>
          </cell>
        </row>
        <row r="135">
          <cell r="A135">
            <v>562</v>
          </cell>
          <cell r="B135" t="str">
            <v>Niger</v>
          </cell>
          <cell r="D135">
            <v>2601.1791700000003</v>
          </cell>
          <cell r="F135">
            <v>2601.1791700000003</v>
          </cell>
          <cell r="G135">
            <v>2601.1791700000003</v>
          </cell>
          <cell r="J135">
            <v>2601.1791700000003</v>
          </cell>
          <cell r="M135">
            <v>2601.1791700000003</v>
          </cell>
        </row>
        <row r="136">
          <cell r="A136">
            <v>566</v>
          </cell>
          <cell r="B136" t="str">
            <v>Nigeria</v>
          </cell>
          <cell r="D136">
            <v>8881.3872800000008</v>
          </cell>
          <cell r="F136">
            <v>8881.3872800000008</v>
          </cell>
          <cell r="G136">
            <v>8881.3872800000008</v>
          </cell>
          <cell r="J136">
            <v>7611.3872800000008</v>
          </cell>
          <cell r="K136">
            <v>1270</v>
          </cell>
          <cell r="M136">
            <v>8881.3872800000008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J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J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D139">
            <v>11251.347300000001</v>
          </cell>
          <cell r="F139">
            <v>11251.347300000001</v>
          </cell>
          <cell r="G139">
            <v>11251.347300000001</v>
          </cell>
          <cell r="J139">
            <v>11251.347300000001</v>
          </cell>
          <cell r="M139">
            <v>11251.347300000001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D141">
            <v>3823.9324200000001</v>
          </cell>
          <cell r="F141">
            <v>3823.9324200000001</v>
          </cell>
          <cell r="G141">
            <v>3823.9324200000001</v>
          </cell>
          <cell r="J141">
            <v>3823.9324200000001</v>
          </cell>
          <cell r="M141">
            <v>3823.9324200000001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J142">
            <v>0</v>
          </cell>
          <cell r="M142">
            <v>0</v>
          </cell>
        </row>
        <row r="143">
          <cell r="A143">
            <v>600</v>
          </cell>
          <cell r="B143" t="str">
            <v>Paraguay</v>
          </cell>
          <cell r="D143">
            <v>1024.1140799999998</v>
          </cell>
          <cell r="F143">
            <v>1024.1140799999998</v>
          </cell>
          <cell r="G143">
            <v>1024.1140799999998</v>
          </cell>
          <cell r="J143">
            <v>879.11407999999994</v>
          </cell>
          <cell r="K143">
            <v>145</v>
          </cell>
          <cell r="M143">
            <v>1024.1140799999998</v>
          </cell>
        </row>
        <row r="144">
          <cell r="A144">
            <v>604</v>
          </cell>
          <cell r="B144" t="str">
            <v>Peru</v>
          </cell>
          <cell r="D144">
            <v>5564.5376699999997</v>
          </cell>
          <cell r="F144">
            <v>5564.5376699999997</v>
          </cell>
          <cell r="G144">
            <v>5564.5376699999997</v>
          </cell>
          <cell r="J144">
            <v>5314.5376699999997</v>
          </cell>
          <cell r="K144">
            <v>250</v>
          </cell>
          <cell r="M144">
            <v>5564.5376699999997</v>
          </cell>
        </row>
        <row r="145">
          <cell r="A145">
            <v>608</v>
          </cell>
          <cell r="B145" t="str">
            <v>Philippines</v>
          </cell>
          <cell r="D145">
            <v>6056.4380600000004</v>
          </cell>
          <cell r="F145">
            <v>6056.4380600000004</v>
          </cell>
          <cell r="G145">
            <v>6056.4380600000004</v>
          </cell>
          <cell r="J145">
            <v>5342.4380600000004</v>
          </cell>
          <cell r="K145">
            <v>714</v>
          </cell>
          <cell r="M145">
            <v>6056.4380600000004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J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J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D150">
            <v>13139.298369999999</v>
          </cell>
          <cell r="F150">
            <v>13139.298369999999</v>
          </cell>
          <cell r="G150">
            <v>13139.298369999999</v>
          </cell>
          <cell r="J150">
            <v>13137.298369999999</v>
          </cell>
          <cell r="K150">
            <v>2</v>
          </cell>
          <cell r="M150">
            <v>13139.298369999999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J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J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D153">
            <v>9928.8141200000009</v>
          </cell>
          <cell r="F153">
            <v>9928.8141200000009</v>
          </cell>
          <cell r="G153">
            <v>9928.8141200000009</v>
          </cell>
          <cell r="J153">
            <v>9928.8141200000009</v>
          </cell>
          <cell r="M153">
            <v>9928.8141200000009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  <cell r="M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1025.2054599999999</v>
          </cell>
          <cell r="F156">
            <v>1025.2054599999999</v>
          </cell>
          <cell r="G156">
            <v>1025.2054599999999</v>
          </cell>
          <cell r="J156">
            <v>1025.2054599999999</v>
          </cell>
          <cell r="M156">
            <v>1025.2054599999999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D158">
            <v>7400.0007000000005</v>
          </cell>
          <cell r="F158">
            <v>7400.0007000000005</v>
          </cell>
          <cell r="G158">
            <v>7400.0007000000005</v>
          </cell>
          <cell r="J158">
            <v>6787.0007000000005</v>
          </cell>
          <cell r="K158">
            <v>613</v>
          </cell>
          <cell r="M158">
            <v>7400.0007000000005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J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J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D161">
            <v>653.56571999999994</v>
          </cell>
          <cell r="F161">
            <v>653.56571999999994</v>
          </cell>
          <cell r="G161">
            <v>653.56571999999994</v>
          </cell>
          <cell r="J161">
            <v>533.56571999999994</v>
          </cell>
          <cell r="K161">
            <v>120</v>
          </cell>
          <cell r="M161">
            <v>653.56571999999994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D166">
            <v>5</v>
          </cell>
          <cell r="F166">
            <v>5</v>
          </cell>
          <cell r="G166">
            <v>5</v>
          </cell>
          <cell r="J166">
            <v>0</v>
          </cell>
          <cell r="K166">
            <v>5</v>
          </cell>
          <cell r="M166">
            <v>5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  <cell r="J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J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D169">
            <v>5636.3773799999999</v>
          </cell>
          <cell r="F169">
            <v>5636.3773799999999</v>
          </cell>
          <cell r="G169">
            <v>5636.3773799999999</v>
          </cell>
          <cell r="J169">
            <v>5352.3773799999999</v>
          </cell>
          <cell r="K169">
            <v>284</v>
          </cell>
          <cell r="M169">
            <v>5636.3773799999999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D173">
            <v>13109.44851</v>
          </cell>
          <cell r="F173">
            <v>13109.44851</v>
          </cell>
          <cell r="G173">
            <v>13109.44851</v>
          </cell>
          <cell r="J173">
            <v>12929.44851</v>
          </cell>
          <cell r="K173">
            <v>180</v>
          </cell>
          <cell r="M173">
            <v>13109.44851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D175">
            <v>2216.5423999999998</v>
          </cell>
          <cell r="F175">
            <v>2216.5423999999998</v>
          </cell>
          <cell r="G175">
            <v>2216.5423999999998</v>
          </cell>
          <cell r="J175">
            <v>2216.5423999999998</v>
          </cell>
          <cell r="M175">
            <v>2216.5423999999998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J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J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6166.0086000000001</v>
          </cell>
          <cell r="F178">
            <v>6166.0086000000001</v>
          </cell>
          <cell r="G178">
            <v>6166.0086000000001</v>
          </cell>
          <cell r="J178">
            <v>5221.0086000000001</v>
          </cell>
          <cell r="K178">
            <v>945</v>
          </cell>
          <cell r="M178">
            <v>6166.0086000000001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J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D180">
            <v>292</v>
          </cell>
          <cell r="F180">
            <v>292</v>
          </cell>
          <cell r="G180">
            <v>292</v>
          </cell>
          <cell r="J180">
            <v>0</v>
          </cell>
          <cell r="K180">
            <v>292</v>
          </cell>
          <cell r="M180">
            <v>292</v>
          </cell>
        </row>
        <row r="181">
          <cell r="A181">
            <v>807</v>
          </cell>
          <cell r="B181" t="str">
            <v>The Former YR of Macedonia</v>
          </cell>
          <cell r="D181">
            <v>122.1841</v>
          </cell>
          <cell r="F181">
            <v>122.1841</v>
          </cell>
          <cell r="G181">
            <v>122.1841</v>
          </cell>
          <cell r="J181">
            <v>122.1841</v>
          </cell>
          <cell r="M181">
            <v>122.1841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J182">
            <v>0</v>
          </cell>
          <cell r="M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J183">
            <v>0</v>
          </cell>
          <cell r="M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  <cell r="M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D186">
            <v>8837.8012600000002</v>
          </cell>
          <cell r="F186">
            <v>8837.8012600000002</v>
          </cell>
          <cell r="G186">
            <v>8837.8012600000002</v>
          </cell>
          <cell r="J186">
            <v>8837.8012600000002</v>
          </cell>
          <cell r="M186">
            <v>8837.8012600000002</v>
          </cell>
        </row>
        <row r="187">
          <cell r="A187">
            <v>792</v>
          </cell>
          <cell r="B187" t="str">
            <v>Turkey</v>
          </cell>
          <cell r="D187">
            <v>6781.3672200000001</v>
          </cell>
          <cell r="F187">
            <v>6781.3672200000001</v>
          </cell>
          <cell r="G187">
            <v>6781.3672200000001</v>
          </cell>
          <cell r="J187">
            <v>6781.3672200000001</v>
          </cell>
          <cell r="M187">
            <v>6781.3672200000001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J188">
            <v>0</v>
          </cell>
          <cell r="M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D190">
            <v>12003.84434</v>
          </cell>
          <cell r="F190">
            <v>12003.84434</v>
          </cell>
          <cell r="G190">
            <v>12003.84434</v>
          </cell>
          <cell r="J190">
            <v>11594.84434</v>
          </cell>
          <cell r="K190">
            <v>409</v>
          </cell>
          <cell r="M190">
            <v>12003.84434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J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J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17000.07346</v>
          </cell>
          <cell r="F194">
            <v>17000.07346</v>
          </cell>
          <cell r="G194">
            <v>17000.07346</v>
          </cell>
          <cell r="J194">
            <v>17000.07346</v>
          </cell>
          <cell r="M194">
            <v>17000.07346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  <cell r="M195">
            <v>0</v>
          </cell>
        </row>
        <row r="196">
          <cell r="A196">
            <v>858</v>
          </cell>
          <cell r="B196" t="str">
            <v>Uruguay</v>
          </cell>
          <cell r="D196">
            <v>2137.5740000000001</v>
          </cell>
          <cell r="F196">
            <v>2137.5740000000001</v>
          </cell>
          <cell r="G196">
            <v>2137.5740000000001</v>
          </cell>
          <cell r="J196">
            <v>2137.5740000000001</v>
          </cell>
          <cell r="M196">
            <v>2137.5740000000001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J197">
            <v>0</v>
          </cell>
          <cell r="M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  <cell r="M198">
            <v>0</v>
          </cell>
        </row>
        <row r="199">
          <cell r="A199">
            <v>862</v>
          </cell>
          <cell r="B199" t="str">
            <v>Venezuela</v>
          </cell>
          <cell r="D199">
            <v>5696.6956300000002</v>
          </cell>
          <cell r="F199">
            <v>5696.6956300000002</v>
          </cell>
          <cell r="G199">
            <v>5696.6956300000002</v>
          </cell>
          <cell r="J199">
            <v>5696.6956300000002</v>
          </cell>
          <cell r="M199">
            <v>5696.6956300000002</v>
          </cell>
        </row>
        <row r="200">
          <cell r="A200">
            <v>704</v>
          </cell>
          <cell r="B200" t="str">
            <v>Vietnam</v>
          </cell>
          <cell r="D200">
            <v>11513.6242</v>
          </cell>
          <cell r="F200">
            <v>11513.6242</v>
          </cell>
          <cell r="G200">
            <v>11513.6242</v>
          </cell>
          <cell r="J200">
            <v>11513.6242</v>
          </cell>
          <cell r="M200">
            <v>11513.6242</v>
          </cell>
        </row>
        <row r="201">
          <cell r="A201">
            <v>887</v>
          </cell>
          <cell r="B201" t="str">
            <v>Yemen</v>
          </cell>
          <cell r="D201">
            <v>6239.4850500000002</v>
          </cell>
          <cell r="F201">
            <v>6239.4850500000002</v>
          </cell>
          <cell r="G201">
            <v>6239.4850500000002</v>
          </cell>
          <cell r="J201">
            <v>6185.4850500000002</v>
          </cell>
          <cell r="K201">
            <v>54</v>
          </cell>
          <cell r="M201">
            <v>6239.4850500000002</v>
          </cell>
        </row>
        <row r="202">
          <cell r="A202">
            <v>894</v>
          </cell>
          <cell r="B202" t="str">
            <v>Zambia</v>
          </cell>
          <cell r="D202">
            <v>3134.5213699999999</v>
          </cell>
          <cell r="F202">
            <v>3134.5213699999999</v>
          </cell>
          <cell r="G202">
            <v>3134.5213699999999</v>
          </cell>
          <cell r="J202">
            <v>3134.5213699999999</v>
          </cell>
          <cell r="M202">
            <v>3134.5213699999999</v>
          </cell>
        </row>
        <row r="203">
          <cell r="A203">
            <v>716</v>
          </cell>
          <cell r="B203" t="str">
            <v>Zimbabwe</v>
          </cell>
          <cell r="D203">
            <v>99</v>
          </cell>
          <cell r="F203">
            <v>99</v>
          </cell>
          <cell r="G203">
            <v>99</v>
          </cell>
          <cell r="J203">
            <v>0</v>
          </cell>
          <cell r="K203">
            <v>99</v>
          </cell>
          <cell r="M203">
            <v>99</v>
          </cell>
        </row>
        <row r="204">
          <cell r="C204">
            <v>0</v>
          </cell>
          <cell r="J204">
            <v>0</v>
          </cell>
          <cell r="M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450065.12062000012</v>
          </cell>
          <cell r="E205">
            <v>0</v>
          </cell>
          <cell r="F205">
            <v>450077.12062000012</v>
          </cell>
          <cell r="G205">
            <v>450077.12062000012</v>
          </cell>
          <cell r="J205">
            <v>436050.12062000018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450065.12062000012</v>
          </cell>
          <cell r="E237">
            <v>0</v>
          </cell>
          <cell r="F237">
            <v>450077.12062000012</v>
          </cell>
          <cell r="G237">
            <v>450077.12062000012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450065.12062000012</v>
          </cell>
          <cell r="E252">
            <v>0</v>
          </cell>
          <cell r="F252">
            <v>450077.12062000012</v>
          </cell>
          <cell r="G252">
            <v>450077.12062000012</v>
          </cell>
        </row>
      </sheetData>
      <sheetData sheetId="1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1564.3</v>
          </cell>
          <cell r="F25">
            <v>1564.3</v>
          </cell>
          <cell r="G25">
            <v>1564.3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681.8</v>
          </cell>
          <cell r="F31">
            <v>681.8</v>
          </cell>
          <cell r="G31">
            <v>681.8</v>
          </cell>
        </row>
        <row r="32">
          <cell r="A32">
            <v>68</v>
          </cell>
          <cell r="B32" t="str">
            <v>Bolivia</v>
          </cell>
          <cell r="D32">
            <v>11.21</v>
          </cell>
          <cell r="F32">
            <v>11.21</v>
          </cell>
          <cell r="G32">
            <v>11.21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65.099999999999994</v>
          </cell>
          <cell r="E35">
            <v>101.6</v>
          </cell>
          <cell r="F35">
            <v>166.7</v>
          </cell>
          <cell r="G35">
            <v>166.7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427.07</v>
          </cell>
          <cell r="F40">
            <v>427.07</v>
          </cell>
          <cell r="G40">
            <v>427.07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67.8</v>
          </cell>
          <cell r="F64">
            <v>67.8</v>
          </cell>
          <cell r="G64">
            <v>67.8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160.4</v>
          </cell>
          <cell r="F69">
            <v>160.4</v>
          </cell>
          <cell r="G69">
            <v>160.4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106.1</v>
          </cell>
          <cell r="F82">
            <v>106.1</v>
          </cell>
          <cell r="G82">
            <v>106.1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54.6</v>
          </cell>
          <cell r="F85">
            <v>54.6</v>
          </cell>
          <cell r="G85">
            <v>54.6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103.4</v>
          </cell>
          <cell r="F96">
            <v>103.4</v>
          </cell>
          <cell r="G96">
            <v>103.4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357.1</v>
          </cell>
          <cell r="F103">
            <v>357.1</v>
          </cell>
          <cell r="G103">
            <v>357.1</v>
          </cell>
        </row>
        <row r="104">
          <cell r="A104">
            <v>418</v>
          </cell>
          <cell r="B104" t="str">
            <v>Lao People's Dem Republic</v>
          </cell>
          <cell r="D104">
            <v>130.5</v>
          </cell>
          <cell r="F104">
            <v>130.5</v>
          </cell>
          <cell r="G104">
            <v>130.5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49.4</v>
          </cell>
          <cell r="F113">
            <v>49.4</v>
          </cell>
          <cell r="G113">
            <v>49.4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9</v>
          </cell>
          <cell r="E117">
            <v>28.5</v>
          </cell>
          <cell r="F117">
            <v>37.5</v>
          </cell>
          <cell r="G117">
            <v>37.5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E121">
            <v>201.6</v>
          </cell>
          <cell r="F121">
            <v>201.6</v>
          </cell>
          <cell r="G121">
            <v>201.6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214.8</v>
          </cell>
          <cell r="F127">
            <v>214.8</v>
          </cell>
          <cell r="G127">
            <v>214.8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19.399999999999999</v>
          </cell>
          <cell r="F150">
            <v>19.399999999999999</v>
          </cell>
          <cell r="G150">
            <v>19.399999999999999</v>
          </cell>
        </row>
        <row r="151">
          <cell r="A151">
            <v>642</v>
          </cell>
          <cell r="B151" t="str">
            <v>Romania</v>
          </cell>
          <cell r="D151">
            <v>282.10000000000002</v>
          </cell>
          <cell r="F151">
            <v>282.10000000000002</v>
          </cell>
          <cell r="G151">
            <v>282.10000000000002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52.7</v>
          </cell>
          <cell r="F158">
            <v>52.7</v>
          </cell>
          <cell r="G158">
            <v>52.7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208.3</v>
          </cell>
          <cell r="F161">
            <v>208.3</v>
          </cell>
          <cell r="G161">
            <v>208.3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144.69999999999999</v>
          </cell>
          <cell r="F169">
            <v>144.69999999999999</v>
          </cell>
          <cell r="G169">
            <v>144.69999999999999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38</v>
          </cell>
          <cell r="F178">
            <v>38</v>
          </cell>
          <cell r="G178">
            <v>38</v>
          </cell>
        </row>
        <row r="179">
          <cell r="A179">
            <v>762</v>
          </cell>
          <cell r="B179" t="str">
            <v>Tajikstan</v>
          </cell>
          <cell r="D179">
            <v>339.4</v>
          </cell>
          <cell r="F179">
            <v>339.4</v>
          </cell>
          <cell r="G179">
            <v>339.4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44.2</v>
          </cell>
          <cell r="F180">
            <v>44.2</v>
          </cell>
          <cell r="G180">
            <v>44.2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36.4</v>
          </cell>
          <cell r="F186">
            <v>36.4</v>
          </cell>
          <cell r="G186">
            <v>36.4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15.4</v>
          </cell>
          <cell r="F194">
            <v>15.4</v>
          </cell>
          <cell r="G194">
            <v>15.4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121.3</v>
          </cell>
          <cell r="F200">
            <v>121.3</v>
          </cell>
          <cell r="G200">
            <v>121.3</v>
          </cell>
        </row>
        <row r="201">
          <cell r="A201">
            <v>887</v>
          </cell>
          <cell r="B201" t="str">
            <v>Yemen</v>
          </cell>
          <cell r="D201">
            <v>12.6</v>
          </cell>
          <cell r="F201">
            <v>12.6</v>
          </cell>
          <cell r="G201">
            <v>12.6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5167.08</v>
          </cell>
          <cell r="E205">
            <v>481.7</v>
          </cell>
          <cell r="F205">
            <v>5648.78</v>
          </cell>
          <cell r="G205">
            <v>5648.78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5167.08</v>
          </cell>
          <cell r="E237">
            <v>481.7</v>
          </cell>
          <cell r="F237">
            <v>5648.78</v>
          </cell>
          <cell r="G237">
            <v>5648.78</v>
          </cell>
        </row>
        <row r="239">
          <cell r="A239">
            <v>711</v>
          </cell>
          <cell r="B239" t="str">
            <v>Sub-Saharan Africa</v>
          </cell>
          <cell r="D239">
            <v>1489.7</v>
          </cell>
          <cell r="F239">
            <v>1489.7</v>
          </cell>
          <cell r="G239">
            <v>1489.7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79.599999999999994</v>
          </cell>
          <cell r="F241">
            <v>79.599999999999994</v>
          </cell>
          <cell r="G241">
            <v>79.599999999999994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52.1</v>
          </cell>
          <cell r="E243">
            <v>0</v>
          </cell>
          <cell r="F243">
            <v>52.1</v>
          </cell>
          <cell r="G243">
            <v>52.1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25695.19</v>
          </cell>
          <cell r="E245">
            <v>0</v>
          </cell>
          <cell r="F245">
            <v>25695.19</v>
          </cell>
          <cell r="G245">
            <v>25695.19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27316.59</v>
          </cell>
          <cell r="E248">
            <v>0</v>
          </cell>
          <cell r="F248">
            <v>27316.59</v>
          </cell>
          <cell r="G248">
            <v>27316.59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15810</v>
          </cell>
          <cell r="E250">
            <v>0</v>
          </cell>
          <cell r="F250">
            <v>0</v>
          </cell>
          <cell r="G250">
            <v>15810</v>
          </cell>
        </row>
        <row r="252">
          <cell r="B252" t="str">
            <v>Total</v>
          </cell>
          <cell r="C252">
            <v>15810</v>
          </cell>
          <cell r="D252">
            <v>32483.67</v>
          </cell>
          <cell r="E252">
            <v>481.7</v>
          </cell>
          <cell r="F252">
            <v>32965.370000000003</v>
          </cell>
          <cell r="G252">
            <v>48775.37</v>
          </cell>
        </row>
      </sheetData>
      <sheetData sheetId="1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8</v>
          </cell>
          <cell r="B13" t="str">
            <v>Albania</v>
          </cell>
          <cell r="C13">
            <v>97.2</v>
          </cell>
          <cell r="D13">
            <v>0</v>
          </cell>
          <cell r="F13">
            <v>0</v>
          </cell>
          <cell r="G13">
            <v>97.2</v>
          </cell>
          <cell r="H13">
            <v>9.7200000000000009E-2</v>
          </cell>
          <cell r="I13">
            <v>0</v>
          </cell>
        </row>
        <row r="14">
          <cell r="A14">
            <v>12</v>
          </cell>
          <cell r="B14" t="str">
            <v>Algeria</v>
          </cell>
          <cell r="C14">
            <v>125.73699999999999</v>
          </cell>
          <cell r="D14">
            <v>0</v>
          </cell>
          <cell r="F14">
            <v>0</v>
          </cell>
          <cell r="G14">
            <v>125.73699999999999</v>
          </cell>
          <cell r="H14">
            <v>0.12573699999999999</v>
          </cell>
          <cell r="I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305.339</v>
          </cell>
          <cell r="D16">
            <v>0</v>
          </cell>
          <cell r="F16">
            <v>0</v>
          </cell>
          <cell r="G16">
            <v>305.339</v>
          </cell>
          <cell r="H16">
            <v>0.30533899999999997</v>
          </cell>
          <cell r="I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32</v>
          </cell>
          <cell r="B18" t="str">
            <v>Argentina</v>
          </cell>
          <cell r="C18">
            <v>761.06200000000001</v>
          </cell>
          <cell r="D18">
            <v>4.3659999999999997</v>
          </cell>
          <cell r="F18">
            <v>4.3659999999999997</v>
          </cell>
          <cell r="G18">
            <v>765.428</v>
          </cell>
          <cell r="H18">
            <v>0.76106200000000002</v>
          </cell>
          <cell r="I18">
            <v>4.3660000000000001E-3</v>
          </cell>
        </row>
        <row r="19">
          <cell r="A19">
            <v>51</v>
          </cell>
          <cell r="B19" t="str">
            <v>Armenia</v>
          </cell>
          <cell r="C19">
            <v>262.32600000000002</v>
          </cell>
          <cell r="D19">
            <v>0</v>
          </cell>
          <cell r="F19">
            <v>0</v>
          </cell>
          <cell r="G19">
            <v>262.32600000000002</v>
          </cell>
          <cell r="H19">
            <v>0.262326</v>
          </cell>
          <cell r="I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31</v>
          </cell>
          <cell r="B22" t="str">
            <v>Azerbaijan</v>
          </cell>
          <cell r="C22">
            <v>94.403000000000006</v>
          </cell>
          <cell r="D22">
            <v>0</v>
          </cell>
          <cell r="F22">
            <v>0</v>
          </cell>
          <cell r="G22">
            <v>94.403000000000006</v>
          </cell>
          <cell r="H22">
            <v>9.4403000000000001E-2</v>
          </cell>
          <cell r="I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50</v>
          </cell>
          <cell r="B25" t="str">
            <v>Bangladesh</v>
          </cell>
          <cell r="C25">
            <v>274.17899999999997</v>
          </cell>
          <cell r="D25">
            <v>0</v>
          </cell>
          <cell r="F25">
            <v>0</v>
          </cell>
          <cell r="G25">
            <v>274.17899999999997</v>
          </cell>
          <cell r="H25">
            <v>0.27417899999999995</v>
          </cell>
          <cell r="I25">
            <v>0</v>
          </cell>
        </row>
        <row r="26">
          <cell r="A26">
            <v>52</v>
          </cell>
          <cell r="B26" t="str">
            <v>Barbados</v>
          </cell>
          <cell r="C26">
            <v>273.029</v>
          </cell>
          <cell r="D26">
            <v>0</v>
          </cell>
          <cell r="F26">
            <v>0</v>
          </cell>
          <cell r="G26">
            <v>273.029</v>
          </cell>
          <cell r="H26">
            <v>0.27302900000000002</v>
          </cell>
          <cell r="I26">
            <v>0</v>
          </cell>
        </row>
        <row r="27">
          <cell r="A27">
            <v>112</v>
          </cell>
          <cell r="B27" t="str">
            <v>Belarus</v>
          </cell>
          <cell r="C27">
            <v>108.892</v>
          </cell>
          <cell r="D27">
            <v>0</v>
          </cell>
          <cell r="F27">
            <v>0</v>
          </cell>
          <cell r="G27">
            <v>108.892</v>
          </cell>
          <cell r="H27">
            <v>0.108892</v>
          </cell>
          <cell r="I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204</v>
          </cell>
          <cell r="B30" t="str">
            <v>Benin</v>
          </cell>
          <cell r="C30">
            <v>370.50599999999997</v>
          </cell>
          <cell r="D30">
            <v>0</v>
          </cell>
          <cell r="F30">
            <v>0</v>
          </cell>
          <cell r="G30">
            <v>370.50599999999997</v>
          </cell>
          <cell r="H30">
            <v>0.37050599999999995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72</v>
          </cell>
          <cell r="B34" t="str">
            <v>Botswana</v>
          </cell>
          <cell r="C34">
            <v>327.02600000000001</v>
          </cell>
          <cell r="D34">
            <v>50</v>
          </cell>
          <cell r="F34">
            <v>50</v>
          </cell>
          <cell r="G34">
            <v>377.02600000000001</v>
          </cell>
          <cell r="H34">
            <v>0.32702599999999998</v>
          </cell>
          <cell r="I34">
            <v>0.05</v>
          </cell>
        </row>
        <row r="35">
          <cell r="A35">
            <v>76</v>
          </cell>
          <cell r="B35" t="str">
            <v>Brazil</v>
          </cell>
          <cell r="C35">
            <v>311.00900000000001</v>
          </cell>
          <cell r="D35">
            <v>0</v>
          </cell>
          <cell r="F35">
            <v>0</v>
          </cell>
          <cell r="G35">
            <v>311.00900000000001</v>
          </cell>
          <cell r="H35">
            <v>0.31100900000000004</v>
          </cell>
          <cell r="I35">
            <v>0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100</v>
          </cell>
          <cell r="B37" t="str">
            <v>Bulgaria</v>
          </cell>
          <cell r="C37">
            <v>40.5</v>
          </cell>
          <cell r="D37">
            <v>0</v>
          </cell>
          <cell r="F37">
            <v>0</v>
          </cell>
          <cell r="G37">
            <v>40.5</v>
          </cell>
          <cell r="H37">
            <v>4.0500000000000001E-2</v>
          </cell>
          <cell r="I37">
            <v>0</v>
          </cell>
        </row>
        <row r="38">
          <cell r="A38">
            <v>854</v>
          </cell>
          <cell r="B38" t="str">
            <v>Burkina Faso</v>
          </cell>
          <cell r="C38">
            <v>200.227</v>
          </cell>
          <cell r="D38">
            <v>0</v>
          </cell>
          <cell r="F38">
            <v>0</v>
          </cell>
          <cell r="G38">
            <v>200.227</v>
          </cell>
          <cell r="H38">
            <v>0.20022700000000002</v>
          </cell>
          <cell r="I38">
            <v>0</v>
          </cell>
        </row>
        <row r="39">
          <cell r="A39">
            <v>108</v>
          </cell>
          <cell r="B39" t="str">
            <v>Burundi</v>
          </cell>
          <cell r="C39">
            <v>284.32400000000001</v>
          </cell>
          <cell r="D39">
            <v>0</v>
          </cell>
          <cell r="F39">
            <v>0</v>
          </cell>
          <cell r="G39">
            <v>284.32400000000001</v>
          </cell>
          <cell r="H39">
            <v>0.28432400000000002</v>
          </cell>
          <cell r="I39">
            <v>0</v>
          </cell>
        </row>
        <row r="40">
          <cell r="A40">
            <v>116</v>
          </cell>
          <cell r="B40" t="str">
            <v>Cambodia</v>
          </cell>
          <cell r="C40">
            <v>481.30700000000002</v>
          </cell>
          <cell r="D40">
            <v>0</v>
          </cell>
          <cell r="F40">
            <v>0</v>
          </cell>
          <cell r="G40">
            <v>481.30700000000002</v>
          </cell>
          <cell r="H40">
            <v>0.48130700000000004</v>
          </cell>
          <cell r="I40">
            <v>0</v>
          </cell>
        </row>
        <row r="41">
          <cell r="A41">
            <v>120</v>
          </cell>
          <cell r="B41" t="str">
            <v>Cameroon</v>
          </cell>
          <cell r="C41">
            <v>453.42200000000003</v>
          </cell>
          <cell r="D41">
            <v>0</v>
          </cell>
          <cell r="F41">
            <v>0</v>
          </cell>
          <cell r="G41">
            <v>453.42200000000003</v>
          </cell>
          <cell r="H41">
            <v>0.45342200000000005</v>
          </cell>
          <cell r="I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140</v>
          </cell>
          <cell r="B44" t="str">
            <v>Central African Rep.</v>
          </cell>
          <cell r="C44">
            <v>470.50599999999997</v>
          </cell>
          <cell r="D44">
            <v>0</v>
          </cell>
          <cell r="F44">
            <v>0</v>
          </cell>
          <cell r="G44">
            <v>470.50599999999997</v>
          </cell>
          <cell r="H44">
            <v>0.47050599999999998</v>
          </cell>
          <cell r="I44">
            <v>0</v>
          </cell>
        </row>
        <row r="45">
          <cell r="A45">
            <v>148</v>
          </cell>
          <cell r="B45" t="str">
            <v>Chad</v>
          </cell>
          <cell r="C45">
            <v>74.099000000000004</v>
          </cell>
          <cell r="D45">
            <v>0</v>
          </cell>
          <cell r="F45">
            <v>0</v>
          </cell>
          <cell r="G45">
            <v>74.099000000000004</v>
          </cell>
          <cell r="H45">
            <v>7.4098999999999998E-2</v>
          </cell>
          <cell r="I45">
            <v>0</v>
          </cell>
        </row>
        <row r="46">
          <cell r="A46">
            <v>152</v>
          </cell>
          <cell r="B46" t="str">
            <v>Chile</v>
          </cell>
          <cell r="C46">
            <v>101.69199999999999</v>
          </cell>
          <cell r="D46">
            <v>0</v>
          </cell>
          <cell r="F46">
            <v>0</v>
          </cell>
          <cell r="G46">
            <v>101.69199999999999</v>
          </cell>
          <cell r="H46">
            <v>0.10169199999999999</v>
          </cell>
          <cell r="I46">
            <v>0</v>
          </cell>
        </row>
        <row r="47">
          <cell r="A47">
            <v>156</v>
          </cell>
          <cell r="B47" t="str">
            <v>China</v>
          </cell>
          <cell r="C47">
            <v>998.17899999999997</v>
          </cell>
          <cell r="D47">
            <v>80.995999999999995</v>
          </cell>
          <cell r="F47">
            <v>80.995999999999995</v>
          </cell>
          <cell r="G47">
            <v>1079.175</v>
          </cell>
          <cell r="H47">
            <v>0.99817899999999993</v>
          </cell>
          <cell r="I47">
            <v>8.0995999999999999E-2</v>
          </cell>
        </row>
        <row r="48">
          <cell r="A48">
            <v>170</v>
          </cell>
          <cell r="B48" t="str">
            <v>Colombia</v>
          </cell>
          <cell r="C48">
            <v>99.587999999999994</v>
          </cell>
          <cell r="D48">
            <v>0</v>
          </cell>
          <cell r="F48">
            <v>0</v>
          </cell>
          <cell r="G48">
            <v>99.587999999999994</v>
          </cell>
          <cell r="H48">
            <v>9.9587999999999996E-2</v>
          </cell>
          <cell r="I48">
            <v>0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178</v>
          </cell>
          <cell r="B50" t="str">
            <v>Congo</v>
          </cell>
          <cell r="C50">
            <v>332.43099999999998</v>
          </cell>
          <cell r="D50">
            <v>0</v>
          </cell>
          <cell r="F50">
            <v>0</v>
          </cell>
          <cell r="G50">
            <v>332.43099999999998</v>
          </cell>
          <cell r="H50">
            <v>0.33243099999999998</v>
          </cell>
          <cell r="I50">
            <v>0</v>
          </cell>
        </row>
        <row r="51">
          <cell r="A51">
            <v>188</v>
          </cell>
          <cell r="B51" t="str">
            <v>Costa Rica</v>
          </cell>
          <cell r="C51">
            <v>86.04</v>
          </cell>
          <cell r="D51">
            <v>0</v>
          </cell>
          <cell r="F51">
            <v>0</v>
          </cell>
          <cell r="G51">
            <v>86.04</v>
          </cell>
          <cell r="H51">
            <v>8.6040000000000005E-2</v>
          </cell>
          <cell r="I51">
            <v>0</v>
          </cell>
        </row>
        <row r="52">
          <cell r="A52">
            <v>384</v>
          </cell>
          <cell r="B52" t="str">
            <v>Cote d'Ivoire</v>
          </cell>
          <cell r="C52">
            <v>620.52499999999998</v>
          </cell>
          <cell r="D52">
            <v>0</v>
          </cell>
          <cell r="F52">
            <v>0</v>
          </cell>
          <cell r="G52">
            <v>620.52499999999998</v>
          </cell>
          <cell r="H52">
            <v>0.62052499999999999</v>
          </cell>
          <cell r="I52">
            <v>0</v>
          </cell>
        </row>
        <row r="53">
          <cell r="A53">
            <v>191</v>
          </cell>
          <cell r="B53" t="str">
            <v>Croatia</v>
          </cell>
          <cell r="C53">
            <v>83.771000000000001</v>
          </cell>
          <cell r="D53">
            <v>0</v>
          </cell>
          <cell r="F53">
            <v>0</v>
          </cell>
          <cell r="G53">
            <v>83.771000000000001</v>
          </cell>
          <cell r="H53">
            <v>8.3770999999999998E-2</v>
          </cell>
          <cell r="I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180</v>
          </cell>
          <cell r="B58" t="str">
            <v>Dem Rep of the Congo</v>
          </cell>
          <cell r="C58">
            <v>530.63800000000003</v>
          </cell>
          <cell r="D58">
            <v>0</v>
          </cell>
          <cell r="F58">
            <v>0</v>
          </cell>
          <cell r="G58">
            <v>530.63800000000003</v>
          </cell>
          <cell r="H58">
            <v>0.53063800000000005</v>
          </cell>
          <cell r="I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214</v>
          </cell>
          <cell r="B62" t="str">
            <v>Dominican Republic</v>
          </cell>
          <cell r="C62">
            <v>212.06100000000001</v>
          </cell>
          <cell r="D62">
            <v>20.702000000000002</v>
          </cell>
          <cell r="F62">
            <v>20.702000000000002</v>
          </cell>
          <cell r="G62">
            <v>232.76300000000001</v>
          </cell>
          <cell r="H62">
            <v>0.212061</v>
          </cell>
          <cell r="I62">
            <v>2.0702000000000002E-2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>
            <v>818</v>
          </cell>
          <cell r="B64" t="str">
            <v>Egypt</v>
          </cell>
          <cell r="C64">
            <v>317.077</v>
          </cell>
          <cell r="D64">
            <v>0</v>
          </cell>
          <cell r="F64">
            <v>0</v>
          </cell>
          <cell r="G64">
            <v>317.077</v>
          </cell>
          <cell r="H64">
            <v>0.317077</v>
          </cell>
          <cell r="I64">
            <v>0</v>
          </cell>
        </row>
        <row r="65">
          <cell r="A65">
            <v>222</v>
          </cell>
          <cell r="B65" t="str">
            <v>El Salvador</v>
          </cell>
          <cell r="C65">
            <v>93.885000000000005</v>
          </cell>
          <cell r="D65">
            <v>0</v>
          </cell>
          <cell r="F65">
            <v>0</v>
          </cell>
          <cell r="G65">
            <v>93.885000000000005</v>
          </cell>
          <cell r="H65">
            <v>9.388500000000001E-2</v>
          </cell>
          <cell r="I65">
            <v>0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232</v>
          </cell>
          <cell r="B67" t="str">
            <v>Eritrea</v>
          </cell>
          <cell r="C67">
            <v>220.88399999999999</v>
          </cell>
          <cell r="D67">
            <v>0</v>
          </cell>
          <cell r="F67">
            <v>0</v>
          </cell>
          <cell r="G67">
            <v>220.88399999999999</v>
          </cell>
          <cell r="H67">
            <v>0.220884</v>
          </cell>
          <cell r="I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231</v>
          </cell>
          <cell r="B69" t="str">
            <v>Ethiopia</v>
          </cell>
          <cell r="C69">
            <v>1334.528</v>
          </cell>
          <cell r="D69">
            <v>472.63799999999998</v>
          </cell>
          <cell r="F69">
            <v>472.63799999999998</v>
          </cell>
          <cell r="G69">
            <v>1807.1659999999999</v>
          </cell>
          <cell r="H69">
            <v>1.3345279999999999</v>
          </cell>
          <cell r="I69">
            <v>0.472638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242</v>
          </cell>
          <cell r="B71" t="str">
            <v>Fiji</v>
          </cell>
          <cell r="C71">
            <v>314.05500000000001</v>
          </cell>
          <cell r="D71">
            <v>0</v>
          </cell>
          <cell r="F71">
            <v>0</v>
          </cell>
          <cell r="G71">
            <v>314.05500000000001</v>
          </cell>
          <cell r="H71">
            <v>0.31405500000000003</v>
          </cell>
          <cell r="I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266</v>
          </cell>
          <cell r="B74" t="str">
            <v>Gabon</v>
          </cell>
          <cell r="C74">
            <v>374.85500000000002</v>
          </cell>
          <cell r="D74">
            <v>0</v>
          </cell>
          <cell r="F74">
            <v>0</v>
          </cell>
          <cell r="G74">
            <v>374.85500000000002</v>
          </cell>
          <cell r="H74">
            <v>0.37485499999999999</v>
          </cell>
          <cell r="I74">
            <v>0</v>
          </cell>
        </row>
        <row r="75">
          <cell r="A75">
            <v>270</v>
          </cell>
          <cell r="B75" t="str">
            <v>Gambia</v>
          </cell>
          <cell r="C75">
            <v>100.55500000000001</v>
          </cell>
          <cell r="D75">
            <v>0</v>
          </cell>
          <cell r="F75">
            <v>0</v>
          </cell>
          <cell r="G75">
            <v>100.55500000000001</v>
          </cell>
          <cell r="H75">
            <v>0.10055500000000001</v>
          </cell>
          <cell r="I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288</v>
          </cell>
          <cell r="B78" t="str">
            <v>Ghana</v>
          </cell>
          <cell r="C78">
            <v>292.57900000000001</v>
          </cell>
          <cell r="D78">
            <v>0</v>
          </cell>
          <cell r="F78">
            <v>0</v>
          </cell>
          <cell r="G78">
            <v>292.57900000000001</v>
          </cell>
          <cell r="H78">
            <v>0.29257900000000003</v>
          </cell>
          <cell r="I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320</v>
          </cell>
          <cell r="B81" t="str">
            <v>Guatemala</v>
          </cell>
          <cell r="C81">
            <v>424.827</v>
          </cell>
          <cell r="D81">
            <v>0</v>
          </cell>
          <cell r="F81">
            <v>0</v>
          </cell>
          <cell r="G81">
            <v>424.827</v>
          </cell>
          <cell r="H81">
            <v>0.42482700000000001</v>
          </cell>
          <cell r="I81">
            <v>0</v>
          </cell>
        </row>
        <row r="82">
          <cell r="A82">
            <v>324</v>
          </cell>
          <cell r="B82" t="str">
            <v>Guinea</v>
          </cell>
          <cell r="C82">
            <v>420.30099999999999</v>
          </cell>
          <cell r="D82">
            <v>0</v>
          </cell>
          <cell r="F82">
            <v>0</v>
          </cell>
          <cell r="G82">
            <v>420.30099999999999</v>
          </cell>
          <cell r="H82">
            <v>0.42030099999999998</v>
          </cell>
          <cell r="I82">
            <v>0</v>
          </cell>
        </row>
        <row r="83">
          <cell r="A83">
            <v>624</v>
          </cell>
          <cell r="B83" t="str">
            <v>Guinea-Bissau</v>
          </cell>
          <cell r="C83">
            <v>75</v>
          </cell>
          <cell r="D83">
            <v>0</v>
          </cell>
          <cell r="F83">
            <v>0</v>
          </cell>
          <cell r="G83">
            <v>75</v>
          </cell>
          <cell r="H83">
            <v>7.4999999999999997E-2</v>
          </cell>
          <cell r="I83">
            <v>0</v>
          </cell>
        </row>
        <row r="84">
          <cell r="A84">
            <v>328</v>
          </cell>
          <cell r="B84" t="str">
            <v>Guyana</v>
          </cell>
          <cell r="C84">
            <v>314.58100000000002</v>
          </cell>
          <cell r="D84">
            <v>0</v>
          </cell>
          <cell r="F84">
            <v>0</v>
          </cell>
          <cell r="G84">
            <v>314.58100000000002</v>
          </cell>
          <cell r="H84">
            <v>0.314581</v>
          </cell>
          <cell r="I84">
            <v>0</v>
          </cell>
        </row>
        <row r="85">
          <cell r="A85">
            <v>332</v>
          </cell>
          <cell r="B85" t="str">
            <v>Haiti</v>
          </cell>
          <cell r="C85">
            <v>697.82799999999997</v>
          </cell>
          <cell r="D85">
            <v>30</v>
          </cell>
          <cell r="F85">
            <v>30</v>
          </cell>
          <cell r="G85">
            <v>727.82799999999997</v>
          </cell>
          <cell r="H85">
            <v>0.697828</v>
          </cell>
          <cell r="I85">
            <v>0.03</v>
          </cell>
        </row>
        <row r="86">
          <cell r="A86">
            <v>340</v>
          </cell>
          <cell r="B86" t="str">
            <v>Honduras</v>
          </cell>
          <cell r="C86">
            <v>477.67500000000001</v>
          </cell>
          <cell r="D86">
            <v>0</v>
          </cell>
          <cell r="F86">
            <v>0</v>
          </cell>
          <cell r="G86">
            <v>477.67500000000001</v>
          </cell>
          <cell r="H86">
            <v>0.47767500000000002</v>
          </cell>
          <cell r="I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356</v>
          </cell>
          <cell r="B89" t="str">
            <v>India</v>
          </cell>
          <cell r="C89">
            <v>516.07100000000003</v>
          </cell>
          <cell r="D89">
            <v>429.25799999999998</v>
          </cell>
          <cell r="F89">
            <v>429.25799999999998</v>
          </cell>
          <cell r="G89">
            <v>945.32899999999995</v>
          </cell>
          <cell r="H89">
            <v>0.51607100000000006</v>
          </cell>
          <cell r="I89">
            <v>0.42925799999999997</v>
          </cell>
        </row>
        <row r="90">
          <cell r="A90">
            <v>360</v>
          </cell>
          <cell r="B90" t="str">
            <v>Indonesia</v>
          </cell>
          <cell r="C90">
            <v>653.48400000000004</v>
          </cell>
          <cell r="D90">
            <v>0</v>
          </cell>
          <cell r="F90">
            <v>0</v>
          </cell>
          <cell r="G90">
            <v>653.48400000000004</v>
          </cell>
          <cell r="H90">
            <v>0.65348400000000006</v>
          </cell>
          <cell r="I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186.62899999999999</v>
          </cell>
          <cell r="D91">
            <v>0</v>
          </cell>
          <cell r="F91">
            <v>0</v>
          </cell>
          <cell r="G91">
            <v>186.62899999999999</v>
          </cell>
          <cell r="H91">
            <v>0.18662899999999999</v>
          </cell>
          <cell r="I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388</v>
          </cell>
          <cell r="B96" t="str">
            <v>Jamaica</v>
          </cell>
          <cell r="C96">
            <v>451.12099999999998</v>
          </cell>
          <cell r="D96">
            <v>0</v>
          </cell>
          <cell r="F96">
            <v>0</v>
          </cell>
          <cell r="G96">
            <v>451.12099999999998</v>
          </cell>
          <cell r="H96">
            <v>0.45112099999999999</v>
          </cell>
          <cell r="I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398</v>
          </cell>
          <cell r="B99" t="str">
            <v>Kazakhstan</v>
          </cell>
          <cell r="C99">
            <v>505.26299999999998</v>
          </cell>
          <cell r="D99">
            <v>1.1279999999999999</v>
          </cell>
          <cell r="F99">
            <v>1.1279999999999999</v>
          </cell>
          <cell r="G99">
            <v>506.39099999999996</v>
          </cell>
          <cell r="H99">
            <v>0.50526300000000002</v>
          </cell>
          <cell r="I99">
            <v>1.1279999999999999E-3</v>
          </cell>
        </row>
        <row r="100">
          <cell r="A100">
            <v>404</v>
          </cell>
          <cell r="B100" t="str">
            <v>Kenya</v>
          </cell>
          <cell r="C100">
            <v>478.59800000000001</v>
          </cell>
          <cell r="D100">
            <v>3.1150000000000002</v>
          </cell>
          <cell r="F100">
            <v>3.1150000000000002</v>
          </cell>
          <cell r="G100">
            <v>481.71300000000002</v>
          </cell>
          <cell r="H100">
            <v>0.47859800000000002</v>
          </cell>
          <cell r="I100">
            <v>3.1150000000000001E-3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Kosovo</v>
          </cell>
          <cell r="C102">
            <v>19.649999999999999</v>
          </cell>
          <cell r="D102">
            <v>0</v>
          </cell>
          <cell r="F102">
            <v>0</v>
          </cell>
          <cell r="G102">
            <v>19.649999999999999</v>
          </cell>
          <cell r="H102">
            <v>1.9649999999999997E-2</v>
          </cell>
          <cell r="I102">
            <v>0</v>
          </cell>
        </row>
        <row r="103">
          <cell r="A103">
            <v>414</v>
          </cell>
          <cell r="B103" t="str">
            <v>Kuwait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417</v>
          </cell>
          <cell r="B104" t="str">
            <v>Kyrgyzstan</v>
          </cell>
          <cell r="C104">
            <v>75</v>
          </cell>
          <cell r="D104">
            <v>0</v>
          </cell>
          <cell r="F104">
            <v>0</v>
          </cell>
          <cell r="G104">
            <v>75</v>
          </cell>
          <cell r="H104">
            <v>7.4999999999999997E-2</v>
          </cell>
          <cell r="I104">
            <v>0</v>
          </cell>
        </row>
        <row r="105">
          <cell r="A105">
            <v>418</v>
          </cell>
          <cell r="B105" t="str">
            <v>Lao People's Dem Republic</v>
          </cell>
          <cell r="C105">
            <v>409.97699999999998</v>
          </cell>
          <cell r="D105">
            <v>0</v>
          </cell>
          <cell r="F105">
            <v>0</v>
          </cell>
          <cell r="G105">
            <v>409.97699999999998</v>
          </cell>
          <cell r="H105">
            <v>0.40997699999999998</v>
          </cell>
          <cell r="I105">
            <v>0</v>
          </cell>
        </row>
        <row r="106">
          <cell r="A106">
            <v>428</v>
          </cell>
          <cell r="B106" t="str">
            <v>Latvia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422</v>
          </cell>
          <cell r="B107" t="str">
            <v>Lebanon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426</v>
          </cell>
          <cell r="B108" t="str">
            <v>Lesotho</v>
          </cell>
          <cell r="C108">
            <v>469.09300000000002</v>
          </cell>
          <cell r="D108">
            <v>0</v>
          </cell>
          <cell r="F108">
            <v>0</v>
          </cell>
          <cell r="G108">
            <v>469.09300000000002</v>
          </cell>
          <cell r="H108">
            <v>0.46909300000000004</v>
          </cell>
          <cell r="I108">
            <v>0</v>
          </cell>
        </row>
        <row r="109">
          <cell r="A109">
            <v>430</v>
          </cell>
          <cell r="B109" t="str">
            <v>Liberia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434</v>
          </cell>
          <cell r="B110" t="str">
            <v>Libyan Arab Jamahiriya</v>
          </cell>
          <cell r="C110">
            <v>0</v>
          </cell>
          <cell r="D110">
            <v>95.442999999999998</v>
          </cell>
          <cell r="F110">
            <v>95.442999999999998</v>
          </cell>
          <cell r="G110">
            <v>95.442999999999998</v>
          </cell>
          <cell r="H110">
            <v>0</v>
          </cell>
          <cell r="I110">
            <v>9.5443E-2</v>
          </cell>
        </row>
        <row r="111">
          <cell r="A111">
            <v>438</v>
          </cell>
          <cell r="B111" t="str">
            <v>Liechtenstein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440</v>
          </cell>
          <cell r="B112" t="str">
            <v>Lithuania</v>
          </cell>
          <cell r="C112">
            <v>75</v>
          </cell>
          <cell r="D112">
            <v>0</v>
          </cell>
          <cell r="F112">
            <v>0</v>
          </cell>
          <cell r="G112">
            <v>75</v>
          </cell>
          <cell r="H112">
            <v>7.4999999999999997E-2</v>
          </cell>
          <cell r="I112">
            <v>0</v>
          </cell>
        </row>
        <row r="113">
          <cell r="A113">
            <v>442</v>
          </cell>
          <cell r="B113" t="str">
            <v>Luxembourg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450</v>
          </cell>
          <cell r="B114" t="str">
            <v>Madagascar</v>
          </cell>
          <cell r="C114">
            <v>425.30599999999998</v>
          </cell>
          <cell r="D114">
            <v>0</v>
          </cell>
          <cell r="F114">
            <v>0</v>
          </cell>
          <cell r="G114">
            <v>425.30599999999998</v>
          </cell>
          <cell r="H114">
            <v>0.42530599999999996</v>
          </cell>
          <cell r="I114">
            <v>0</v>
          </cell>
        </row>
        <row r="115">
          <cell r="A115">
            <v>454</v>
          </cell>
          <cell r="B115" t="str">
            <v>Malawi</v>
          </cell>
          <cell r="C115">
            <v>542.03399999999999</v>
          </cell>
          <cell r="D115">
            <v>0</v>
          </cell>
          <cell r="F115">
            <v>0</v>
          </cell>
          <cell r="G115">
            <v>542.03399999999999</v>
          </cell>
          <cell r="H115">
            <v>0.54203400000000002</v>
          </cell>
          <cell r="I115">
            <v>0</v>
          </cell>
        </row>
        <row r="116">
          <cell r="A116">
            <v>458</v>
          </cell>
          <cell r="B116" t="str">
            <v>Malaysia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462</v>
          </cell>
          <cell r="B117" t="str">
            <v>Maldives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466</v>
          </cell>
          <cell r="B118" t="str">
            <v>Mali</v>
          </cell>
          <cell r="C118">
            <v>432.17599999999999</v>
          </cell>
          <cell r="D118">
            <v>0</v>
          </cell>
          <cell r="F118">
            <v>0</v>
          </cell>
          <cell r="G118">
            <v>432.17599999999999</v>
          </cell>
          <cell r="H118">
            <v>0.432176</v>
          </cell>
          <cell r="I118">
            <v>0</v>
          </cell>
        </row>
        <row r="119">
          <cell r="A119">
            <v>470</v>
          </cell>
          <cell r="B119" t="str">
            <v>Malta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584</v>
          </cell>
          <cell r="B120" t="str">
            <v>Marshall Islands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478</v>
          </cell>
          <cell r="B121" t="str">
            <v>Mauritania</v>
          </cell>
          <cell r="C121">
            <v>254.42400000000001</v>
          </cell>
          <cell r="D121">
            <v>0</v>
          </cell>
          <cell r="F121">
            <v>0</v>
          </cell>
          <cell r="G121">
            <v>254.42400000000001</v>
          </cell>
          <cell r="H121">
            <v>0.25442399999999998</v>
          </cell>
          <cell r="I121">
            <v>0</v>
          </cell>
        </row>
        <row r="122">
          <cell r="A122">
            <v>480</v>
          </cell>
          <cell r="B122" t="str">
            <v>Mauritius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484</v>
          </cell>
          <cell r="B123" t="str">
            <v>Mexico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492</v>
          </cell>
          <cell r="B124" t="str">
            <v>Monaco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496</v>
          </cell>
          <cell r="B125" t="str">
            <v>Mongolia</v>
          </cell>
          <cell r="C125">
            <v>375</v>
          </cell>
          <cell r="D125">
            <v>0</v>
          </cell>
          <cell r="F125">
            <v>0</v>
          </cell>
          <cell r="G125">
            <v>375</v>
          </cell>
          <cell r="H125">
            <v>0.375</v>
          </cell>
          <cell r="I125">
            <v>0</v>
          </cell>
        </row>
        <row r="126">
          <cell r="A126">
            <v>499</v>
          </cell>
          <cell r="B126" t="str">
            <v>Montenegro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504</v>
          </cell>
          <cell r="B127" t="str">
            <v>Morocco</v>
          </cell>
          <cell r="C127">
            <v>205.935</v>
          </cell>
          <cell r="D127">
            <v>7.4109999999999996</v>
          </cell>
          <cell r="F127">
            <v>7.4109999999999996</v>
          </cell>
          <cell r="G127">
            <v>213.346</v>
          </cell>
          <cell r="H127">
            <v>0.20593500000000001</v>
          </cell>
          <cell r="I127">
            <v>7.4109999999999992E-3</v>
          </cell>
        </row>
        <row r="128">
          <cell r="A128">
            <v>508</v>
          </cell>
          <cell r="B128" t="str">
            <v>Mozambique</v>
          </cell>
          <cell r="C128">
            <v>3094.433</v>
          </cell>
          <cell r="D128">
            <v>125.44</v>
          </cell>
          <cell r="F128">
            <v>125.44</v>
          </cell>
          <cell r="G128">
            <v>3219.873</v>
          </cell>
          <cell r="H128">
            <v>3.094433</v>
          </cell>
          <cell r="I128">
            <v>0.12544</v>
          </cell>
        </row>
        <row r="129">
          <cell r="A129">
            <v>104</v>
          </cell>
          <cell r="B129" t="str">
            <v>Myanmar</v>
          </cell>
          <cell r="C129">
            <v>472.04300000000001</v>
          </cell>
          <cell r="D129">
            <v>152.77600000000001</v>
          </cell>
          <cell r="F129">
            <v>152.77600000000001</v>
          </cell>
          <cell r="G129">
            <v>624.81899999999996</v>
          </cell>
          <cell r="H129">
            <v>0.47204299999999999</v>
          </cell>
          <cell r="I129">
            <v>0.15277600000000002</v>
          </cell>
        </row>
        <row r="130">
          <cell r="A130">
            <v>516</v>
          </cell>
          <cell r="B130" t="str">
            <v>Namibia</v>
          </cell>
          <cell r="C130">
            <v>311.98899999999998</v>
          </cell>
          <cell r="D130">
            <v>0</v>
          </cell>
          <cell r="F130">
            <v>0</v>
          </cell>
          <cell r="G130">
            <v>311.98899999999998</v>
          </cell>
          <cell r="H130">
            <v>0.31198899999999996</v>
          </cell>
          <cell r="I130">
            <v>0</v>
          </cell>
        </row>
        <row r="131">
          <cell r="A131">
            <v>520</v>
          </cell>
          <cell r="B131" t="str">
            <v>Nauru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524</v>
          </cell>
          <cell r="B132" t="str">
            <v>Nepal</v>
          </cell>
          <cell r="C132">
            <v>429.85500000000002</v>
          </cell>
          <cell r="D132">
            <v>0</v>
          </cell>
          <cell r="F132">
            <v>0</v>
          </cell>
          <cell r="G132">
            <v>429.85500000000002</v>
          </cell>
          <cell r="H132">
            <v>0.42985500000000004</v>
          </cell>
          <cell r="I132">
            <v>0</v>
          </cell>
        </row>
        <row r="133">
          <cell r="A133">
            <v>528</v>
          </cell>
          <cell r="B133" t="str">
            <v>Netherlands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554</v>
          </cell>
          <cell r="B134" t="str">
            <v>New Zealand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558</v>
          </cell>
          <cell r="B135" t="str">
            <v>Nicaragua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562</v>
          </cell>
          <cell r="B136" t="str">
            <v>Niger</v>
          </cell>
          <cell r="C136">
            <v>195.52</v>
          </cell>
          <cell r="D136">
            <v>0</v>
          </cell>
          <cell r="F136">
            <v>0</v>
          </cell>
          <cell r="G136">
            <v>195.52</v>
          </cell>
          <cell r="H136">
            <v>0.19552</v>
          </cell>
          <cell r="I136">
            <v>0</v>
          </cell>
        </row>
        <row r="137">
          <cell r="A137">
            <v>566</v>
          </cell>
          <cell r="B137" t="str">
            <v>Nigeria</v>
          </cell>
          <cell r="C137">
            <v>704.80600000000004</v>
          </cell>
          <cell r="D137">
            <v>5.59</v>
          </cell>
          <cell r="F137">
            <v>5.59</v>
          </cell>
          <cell r="G137">
            <v>710.39600000000007</v>
          </cell>
          <cell r="H137">
            <v>0.70480600000000004</v>
          </cell>
          <cell r="I137">
            <v>5.5899999999999995E-3</v>
          </cell>
        </row>
        <row r="138">
          <cell r="A138">
            <v>578</v>
          </cell>
          <cell r="B138" t="str">
            <v>Norway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512</v>
          </cell>
          <cell r="B139" t="str">
            <v>Oman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586</v>
          </cell>
          <cell r="B140" t="str">
            <v>Pakistan</v>
          </cell>
          <cell r="C140">
            <v>388.63400000000001</v>
          </cell>
          <cell r="D140">
            <v>90.448999999999998</v>
          </cell>
          <cell r="F140">
            <v>90.448999999999998</v>
          </cell>
          <cell r="G140">
            <v>479.08300000000003</v>
          </cell>
          <cell r="H140">
            <v>0.38863400000000003</v>
          </cell>
          <cell r="I140">
            <v>9.0449000000000002E-2</v>
          </cell>
        </row>
        <row r="141">
          <cell r="A141">
            <v>585</v>
          </cell>
          <cell r="B141" t="str">
            <v xml:space="preserve">Palau 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591</v>
          </cell>
          <cell r="B142" t="str">
            <v>Panama</v>
          </cell>
          <cell r="C142">
            <v>191.08</v>
          </cell>
          <cell r="D142">
            <v>0</v>
          </cell>
          <cell r="F142">
            <v>0</v>
          </cell>
          <cell r="G142">
            <v>191.08</v>
          </cell>
          <cell r="H142">
            <v>0.19108</v>
          </cell>
          <cell r="I142">
            <v>0</v>
          </cell>
        </row>
        <row r="143">
          <cell r="A143">
            <v>598</v>
          </cell>
          <cell r="B143" t="str">
            <v>Papua New Guinea</v>
          </cell>
          <cell r="C143">
            <v>316.17200000000003</v>
          </cell>
          <cell r="D143">
            <v>0</v>
          </cell>
          <cell r="F143">
            <v>0</v>
          </cell>
          <cell r="G143">
            <v>316.17200000000003</v>
          </cell>
          <cell r="H143">
            <v>0.31617200000000001</v>
          </cell>
          <cell r="I143">
            <v>0</v>
          </cell>
        </row>
        <row r="144">
          <cell r="A144">
            <v>600</v>
          </cell>
          <cell r="B144" t="str">
            <v>Paraguay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604</v>
          </cell>
          <cell r="B145" t="str">
            <v>Peru</v>
          </cell>
          <cell r="C145">
            <v>299.91399999999999</v>
          </cell>
          <cell r="D145">
            <v>0</v>
          </cell>
          <cell r="F145">
            <v>0</v>
          </cell>
          <cell r="G145">
            <v>299.91399999999999</v>
          </cell>
          <cell r="H145">
            <v>0.29991400000000001</v>
          </cell>
          <cell r="I145">
            <v>0</v>
          </cell>
        </row>
        <row r="146">
          <cell r="A146">
            <v>608</v>
          </cell>
          <cell r="B146" t="str">
            <v>Philippines</v>
          </cell>
          <cell r="C146">
            <v>222.154</v>
          </cell>
          <cell r="D146">
            <v>0</v>
          </cell>
          <cell r="F146">
            <v>0</v>
          </cell>
          <cell r="G146">
            <v>222.154</v>
          </cell>
          <cell r="H146">
            <v>0.22215399999999999</v>
          </cell>
          <cell r="I146">
            <v>0</v>
          </cell>
        </row>
        <row r="147">
          <cell r="A147">
            <v>616</v>
          </cell>
          <cell r="B147" t="str">
            <v>Poland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620</v>
          </cell>
          <cell r="B148" t="str">
            <v>Portugal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634</v>
          </cell>
          <cell r="B149" t="str">
            <v>Qatar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410</v>
          </cell>
          <cell r="B150" t="str">
            <v>Rep of Korea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498</v>
          </cell>
          <cell r="B151" t="str">
            <v>Rep of Moldova</v>
          </cell>
          <cell r="C151">
            <v>309.774</v>
          </cell>
          <cell r="D151">
            <v>185.22499999999999</v>
          </cell>
          <cell r="F151">
            <v>185.22499999999999</v>
          </cell>
          <cell r="G151">
            <v>494.99900000000002</v>
          </cell>
          <cell r="H151">
            <v>0.30977399999999999</v>
          </cell>
          <cell r="I151">
            <v>0.185225</v>
          </cell>
        </row>
        <row r="152">
          <cell r="A152">
            <v>642</v>
          </cell>
          <cell r="B152" t="str">
            <v>Romania</v>
          </cell>
          <cell r="C152">
            <v>185.934</v>
          </cell>
          <cell r="D152">
            <v>0</v>
          </cell>
          <cell r="F152">
            <v>0</v>
          </cell>
          <cell r="G152">
            <v>185.934</v>
          </cell>
          <cell r="H152">
            <v>0.18593399999999999</v>
          </cell>
          <cell r="I152">
            <v>0</v>
          </cell>
        </row>
        <row r="153">
          <cell r="A153">
            <v>643</v>
          </cell>
          <cell r="B153" t="str">
            <v>Russian Federation</v>
          </cell>
          <cell r="C153">
            <v>721.96199999999999</v>
          </cell>
          <cell r="D153">
            <v>464</v>
          </cell>
          <cell r="F153">
            <v>464</v>
          </cell>
          <cell r="G153">
            <v>1185.962</v>
          </cell>
          <cell r="H153">
            <v>0.72196199999999999</v>
          </cell>
          <cell r="I153">
            <v>0.46400000000000002</v>
          </cell>
        </row>
        <row r="154">
          <cell r="A154">
            <v>646</v>
          </cell>
          <cell r="B154" t="str">
            <v>Rwanda</v>
          </cell>
          <cell r="C154">
            <v>414.65</v>
          </cell>
          <cell r="D154">
            <v>0</v>
          </cell>
          <cell r="F154">
            <v>0</v>
          </cell>
          <cell r="G154">
            <v>414.65</v>
          </cell>
          <cell r="H154">
            <v>0.41464999999999996</v>
          </cell>
          <cell r="I154">
            <v>0</v>
          </cell>
        </row>
        <row r="155">
          <cell r="A155">
            <v>882</v>
          </cell>
          <cell r="B155" t="str">
            <v>Samoa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674</v>
          </cell>
          <cell r="B156" t="str">
            <v>San Marino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678</v>
          </cell>
          <cell r="B157" t="str">
            <v>Sao Tome and Principe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682</v>
          </cell>
          <cell r="B158" t="str">
            <v>Saudi Arabia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686</v>
          </cell>
          <cell r="B159" t="str">
            <v>Senegal</v>
          </cell>
          <cell r="C159">
            <v>44</v>
          </cell>
          <cell r="D159">
            <v>0</v>
          </cell>
          <cell r="F159">
            <v>0</v>
          </cell>
          <cell r="G159">
            <v>44</v>
          </cell>
          <cell r="H159">
            <v>4.3999999999999997E-2</v>
          </cell>
          <cell r="I159">
            <v>0</v>
          </cell>
        </row>
        <row r="160">
          <cell r="A160">
            <v>688</v>
          </cell>
          <cell r="B160" t="str">
            <v>Serbia</v>
          </cell>
          <cell r="C160">
            <v>38</v>
          </cell>
          <cell r="D160">
            <v>0</v>
          </cell>
          <cell r="F160">
            <v>0</v>
          </cell>
          <cell r="G160">
            <v>38</v>
          </cell>
          <cell r="H160">
            <v>3.7999999999999999E-2</v>
          </cell>
          <cell r="I160">
            <v>0</v>
          </cell>
        </row>
        <row r="161">
          <cell r="A161">
            <v>690</v>
          </cell>
          <cell r="B161" t="str">
            <v>Seychelles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694</v>
          </cell>
          <cell r="B162" t="str">
            <v>Sierra Leone</v>
          </cell>
          <cell r="C162">
            <v>456.31299999999999</v>
          </cell>
          <cell r="D162">
            <v>364.84399999999999</v>
          </cell>
          <cell r="F162">
            <v>364.84399999999999</v>
          </cell>
          <cell r="G162">
            <v>821.15699999999993</v>
          </cell>
          <cell r="H162">
            <v>0.45631299999999997</v>
          </cell>
          <cell r="I162">
            <v>0.364844</v>
          </cell>
        </row>
        <row r="163">
          <cell r="A163">
            <v>702</v>
          </cell>
          <cell r="B163" t="str">
            <v>Singapore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703</v>
          </cell>
          <cell r="B164" t="str">
            <v>Slovak Republic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705</v>
          </cell>
          <cell r="B165" t="str">
            <v>Slovenia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90</v>
          </cell>
          <cell r="B166" t="str">
            <v>Solomon Islands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706</v>
          </cell>
          <cell r="B167" t="str">
            <v>Somalia</v>
          </cell>
          <cell r="C167">
            <v>408.72199999999998</v>
          </cell>
          <cell r="D167">
            <v>0</v>
          </cell>
          <cell r="F167">
            <v>0</v>
          </cell>
          <cell r="G167">
            <v>408.72199999999998</v>
          </cell>
          <cell r="H167">
            <v>0.40872199999999997</v>
          </cell>
          <cell r="I167">
            <v>0</v>
          </cell>
        </row>
        <row r="168">
          <cell r="A168">
            <v>710</v>
          </cell>
          <cell r="B168" t="str">
            <v>South Africa</v>
          </cell>
          <cell r="C168">
            <v>236.8</v>
          </cell>
          <cell r="D168">
            <v>186.55199999999999</v>
          </cell>
          <cell r="F168">
            <v>186.55199999999999</v>
          </cell>
          <cell r="G168">
            <v>423.35199999999998</v>
          </cell>
          <cell r="H168">
            <v>0.23680000000000001</v>
          </cell>
          <cell r="I168">
            <v>0.186552</v>
          </cell>
        </row>
        <row r="169">
          <cell r="A169">
            <v>724</v>
          </cell>
          <cell r="B169" t="str">
            <v>Spain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144</v>
          </cell>
          <cell r="B170" t="str">
            <v>Sri Lanka</v>
          </cell>
          <cell r="C170">
            <v>186.7</v>
          </cell>
          <cell r="D170">
            <v>0</v>
          </cell>
          <cell r="F170">
            <v>0</v>
          </cell>
          <cell r="G170">
            <v>186.7</v>
          </cell>
          <cell r="H170">
            <v>0.18669999999999998</v>
          </cell>
          <cell r="I170">
            <v>0</v>
          </cell>
        </row>
        <row r="171">
          <cell r="A171">
            <v>659</v>
          </cell>
          <cell r="B171" t="str">
            <v>St. Kitts and Nevis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662</v>
          </cell>
          <cell r="B172" t="str">
            <v>St. Lucia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670</v>
          </cell>
          <cell r="B173" t="str">
            <v>St. Vincent and the Grenadines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736</v>
          </cell>
          <cell r="B174" t="str">
            <v>Sudan</v>
          </cell>
          <cell r="C174">
            <v>756.83299999999997</v>
          </cell>
          <cell r="D174">
            <v>538.755</v>
          </cell>
          <cell r="F174">
            <v>538.755</v>
          </cell>
          <cell r="G174">
            <v>1295.588</v>
          </cell>
          <cell r="H174">
            <v>0.75683299999999998</v>
          </cell>
          <cell r="I174">
            <v>0.53875499999999998</v>
          </cell>
        </row>
        <row r="175">
          <cell r="A175">
            <v>740</v>
          </cell>
          <cell r="B175" t="str">
            <v>Suriname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748</v>
          </cell>
          <cell r="B176" t="str">
            <v>Swaziland</v>
          </cell>
          <cell r="C176">
            <v>504.63600000000002</v>
          </cell>
          <cell r="D176">
            <v>0</v>
          </cell>
          <cell r="F176">
            <v>0</v>
          </cell>
          <cell r="G176">
            <v>504.63600000000002</v>
          </cell>
          <cell r="H176">
            <v>0.50463599999999997</v>
          </cell>
          <cell r="I176">
            <v>0</v>
          </cell>
        </row>
        <row r="177">
          <cell r="A177">
            <v>752</v>
          </cell>
          <cell r="B177" t="str">
            <v>Sweden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756</v>
          </cell>
          <cell r="B178" t="str">
            <v>Switzerland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760</v>
          </cell>
          <cell r="B179" t="str">
            <v>Syrian Arab Republic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762</v>
          </cell>
          <cell r="B180" t="str">
            <v>Tajikstan</v>
          </cell>
          <cell r="C180">
            <v>194.73699999999999</v>
          </cell>
          <cell r="D180">
            <v>0</v>
          </cell>
          <cell r="F180">
            <v>0</v>
          </cell>
          <cell r="G180">
            <v>194.73699999999999</v>
          </cell>
          <cell r="H180">
            <v>0.19473699999999999</v>
          </cell>
          <cell r="I180">
            <v>0</v>
          </cell>
        </row>
        <row r="181">
          <cell r="A181">
            <v>764</v>
          </cell>
          <cell r="B181" t="str">
            <v>Thailand</v>
          </cell>
          <cell r="C181">
            <v>510.589</v>
          </cell>
          <cell r="D181">
            <v>0</v>
          </cell>
          <cell r="F181">
            <v>0</v>
          </cell>
          <cell r="G181">
            <v>510.589</v>
          </cell>
          <cell r="H181">
            <v>0.51058899999999996</v>
          </cell>
          <cell r="I181">
            <v>0</v>
          </cell>
        </row>
        <row r="182">
          <cell r="A182">
            <v>807</v>
          </cell>
          <cell r="B182" t="str">
            <v>The Former YR of Macedonia</v>
          </cell>
          <cell r="C182">
            <v>40</v>
          </cell>
          <cell r="D182">
            <v>0</v>
          </cell>
          <cell r="F182">
            <v>0</v>
          </cell>
          <cell r="G182">
            <v>40</v>
          </cell>
          <cell r="H182">
            <v>0.04</v>
          </cell>
          <cell r="I182">
            <v>0</v>
          </cell>
        </row>
        <row r="183">
          <cell r="A183">
            <v>626</v>
          </cell>
          <cell r="B183" t="str">
            <v>Timor-Leste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768</v>
          </cell>
          <cell r="B184" t="str">
            <v>Togo</v>
          </cell>
          <cell r="C184">
            <v>237.67500000000001</v>
          </cell>
          <cell r="D184">
            <v>0</v>
          </cell>
          <cell r="F184">
            <v>0</v>
          </cell>
          <cell r="G184">
            <v>237.67500000000001</v>
          </cell>
          <cell r="H184">
            <v>0.23767500000000003</v>
          </cell>
          <cell r="I184">
            <v>0</v>
          </cell>
        </row>
        <row r="185">
          <cell r="A185">
            <v>776</v>
          </cell>
          <cell r="B185" t="str">
            <v xml:space="preserve">Tonga 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780</v>
          </cell>
          <cell r="B186" t="str">
            <v>Trinidad and Tobago</v>
          </cell>
          <cell r="C186">
            <v>205.52099999999999</v>
          </cell>
          <cell r="D186">
            <v>0</v>
          </cell>
          <cell r="F186">
            <v>0</v>
          </cell>
          <cell r="G186">
            <v>205.52099999999999</v>
          </cell>
          <cell r="H186">
            <v>0.20552099999999998</v>
          </cell>
          <cell r="I186">
            <v>0</v>
          </cell>
        </row>
        <row r="187">
          <cell r="A187">
            <v>788</v>
          </cell>
          <cell r="B187" t="str">
            <v>Tunisia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792</v>
          </cell>
          <cell r="B188" t="str">
            <v>Turkey</v>
          </cell>
          <cell r="C188">
            <v>62.5</v>
          </cell>
          <cell r="D188">
            <v>0</v>
          </cell>
          <cell r="F188">
            <v>0</v>
          </cell>
          <cell r="G188">
            <v>62.5</v>
          </cell>
          <cell r="H188">
            <v>6.25E-2</v>
          </cell>
          <cell r="I188">
            <v>0</v>
          </cell>
        </row>
        <row r="189">
          <cell r="A189">
            <v>795</v>
          </cell>
          <cell r="B189" t="str">
            <v>Turkmenistan</v>
          </cell>
          <cell r="C189">
            <v>157.23099999999999</v>
          </cell>
          <cell r="D189">
            <v>0</v>
          </cell>
          <cell r="F189">
            <v>0</v>
          </cell>
          <cell r="G189">
            <v>157.23099999999999</v>
          </cell>
          <cell r="H189">
            <v>0.15723099999999998</v>
          </cell>
          <cell r="I189">
            <v>0</v>
          </cell>
        </row>
        <row r="190">
          <cell r="A190">
            <v>798</v>
          </cell>
          <cell r="B190" t="str">
            <v>Tuvalu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800</v>
          </cell>
          <cell r="B191" t="str">
            <v>Uganda</v>
          </cell>
          <cell r="C191">
            <v>469.25099999999998</v>
          </cell>
          <cell r="D191">
            <v>17.641999999999999</v>
          </cell>
          <cell r="F191">
            <v>17.641999999999999</v>
          </cell>
          <cell r="G191">
            <v>486.89299999999997</v>
          </cell>
          <cell r="H191">
            <v>0.46925099999999997</v>
          </cell>
          <cell r="I191">
            <v>1.7641999999999998E-2</v>
          </cell>
        </row>
        <row r="192">
          <cell r="A192">
            <v>804</v>
          </cell>
          <cell r="B192" t="str">
            <v>Ukraine</v>
          </cell>
          <cell r="C192">
            <v>498.23200000000003</v>
          </cell>
          <cell r="D192">
            <v>256.3</v>
          </cell>
          <cell r="F192">
            <v>256.3</v>
          </cell>
          <cell r="G192">
            <v>754.53200000000004</v>
          </cell>
          <cell r="H192">
            <v>0.49823200000000001</v>
          </cell>
          <cell r="I192">
            <v>0.25630000000000003</v>
          </cell>
        </row>
        <row r="193">
          <cell r="A193">
            <v>784</v>
          </cell>
          <cell r="B193" t="str">
            <v>United Arab Emirates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826</v>
          </cell>
          <cell r="B194" t="str">
            <v>United Kingdom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834</v>
          </cell>
          <cell r="B195" t="str">
            <v>United Rep of Tanzania</v>
          </cell>
          <cell r="C195">
            <v>362.18799999999999</v>
          </cell>
          <cell r="D195">
            <v>0</v>
          </cell>
          <cell r="F195">
            <v>0</v>
          </cell>
          <cell r="G195">
            <v>362.18799999999999</v>
          </cell>
          <cell r="H195">
            <v>0.36218800000000001</v>
          </cell>
          <cell r="I195">
            <v>0</v>
          </cell>
        </row>
        <row r="196">
          <cell r="A196">
            <v>840</v>
          </cell>
          <cell r="B196" t="str">
            <v xml:space="preserve">United States 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858</v>
          </cell>
          <cell r="B197" t="str">
            <v>Uruguay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860</v>
          </cell>
          <cell r="B198" t="str">
            <v>Uzbekistan</v>
          </cell>
          <cell r="C198">
            <v>258.29500000000002</v>
          </cell>
          <cell r="D198">
            <v>0.76600000000000001</v>
          </cell>
          <cell r="F198">
            <v>0.76600000000000001</v>
          </cell>
          <cell r="G198">
            <v>259.06100000000004</v>
          </cell>
          <cell r="H198">
            <v>0.258295</v>
          </cell>
          <cell r="I198">
            <v>7.6599999999999997E-4</v>
          </cell>
        </row>
        <row r="199">
          <cell r="A199">
            <v>548</v>
          </cell>
          <cell r="B199" t="str">
            <v>Vanuatu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862</v>
          </cell>
          <cell r="B200" t="str">
            <v>Venezuela</v>
          </cell>
          <cell r="C200">
            <v>93.885000000000005</v>
          </cell>
          <cell r="D200">
            <v>0</v>
          </cell>
          <cell r="F200">
            <v>0</v>
          </cell>
          <cell r="G200">
            <v>93.885000000000005</v>
          </cell>
          <cell r="H200">
            <v>9.388500000000001E-2</v>
          </cell>
          <cell r="I200">
            <v>0</v>
          </cell>
        </row>
        <row r="201">
          <cell r="A201">
            <v>704</v>
          </cell>
          <cell r="B201" t="str">
            <v>Vietnam</v>
          </cell>
          <cell r="C201">
            <v>430.3</v>
          </cell>
          <cell r="D201">
            <v>511.00400000000002</v>
          </cell>
          <cell r="F201">
            <v>511.00400000000002</v>
          </cell>
          <cell r="G201">
            <v>941.30400000000009</v>
          </cell>
          <cell r="H201">
            <v>0.43030000000000002</v>
          </cell>
          <cell r="I201">
            <v>0.51100400000000001</v>
          </cell>
        </row>
        <row r="202">
          <cell r="A202">
            <v>887</v>
          </cell>
          <cell r="B202" t="str">
            <v>Yemen</v>
          </cell>
          <cell r="C202">
            <v>125.93300000000001</v>
          </cell>
          <cell r="D202">
            <v>0</v>
          </cell>
          <cell r="F202">
            <v>0</v>
          </cell>
          <cell r="G202">
            <v>125.93300000000001</v>
          </cell>
          <cell r="H202">
            <v>0.12593300000000002</v>
          </cell>
          <cell r="I202">
            <v>0</v>
          </cell>
        </row>
        <row r="203">
          <cell r="A203">
            <v>894</v>
          </cell>
          <cell r="B203" t="str">
            <v>Zambia</v>
          </cell>
          <cell r="C203">
            <v>611.91600000000005</v>
          </cell>
          <cell r="D203">
            <v>250</v>
          </cell>
          <cell r="F203">
            <v>250</v>
          </cell>
          <cell r="G203">
            <v>861.91600000000005</v>
          </cell>
          <cell r="H203">
            <v>0.61191600000000002</v>
          </cell>
          <cell r="I203">
            <v>0.25</v>
          </cell>
        </row>
        <row r="204">
          <cell r="A204">
            <v>716</v>
          </cell>
          <cell r="B204" t="str">
            <v>Zimbabwe</v>
          </cell>
          <cell r="C204">
            <v>560.67899999999997</v>
          </cell>
          <cell r="D204">
            <v>0</v>
          </cell>
          <cell r="F204">
            <v>0</v>
          </cell>
          <cell r="G204">
            <v>560.67899999999997</v>
          </cell>
          <cell r="H204">
            <v>0.56067899999999993</v>
          </cell>
          <cell r="I204">
            <v>0</v>
          </cell>
        </row>
        <row r="206">
          <cell r="B206" t="str">
            <v>Total Member States</v>
          </cell>
          <cell r="C206">
            <v>35623.265000000007</v>
          </cell>
          <cell r="D206">
            <v>4344.4000000000005</v>
          </cell>
          <cell r="E206">
            <v>0</v>
          </cell>
          <cell r="F206">
            <v>4344.4000000000005</v>
          </cell>
          <cell r="G206">
            <v>39967.664999999994</v>
          </cell>
        </row>
        <row r="208">
          <cell r="B208" t="str">
            <v>Non-Member States or areas</v>
          </cell>
        </row>
        <row r="210">
          <cell r="A210">
            <v>660</v>
          </cell>
          <cell r="B210" t="str">
            <v>Anguilla</v>
          </cell>
          <cell r="F210">
            <v>0</v>
          </cell>
          <cell r="G210">
            <v>0</v>
          </cell>
        </row>
        <row r="211">
          <cell r="A211">
            <v>533</v>
          </cell>
          <cell r="B211" t="str">
            <v>Aruba</v>
          </cell>
          <cell r="F211">
            <v>0</v>
          </cell>
          <cell r="G211">
            <v>0</v>
          </cell>
        </row>
        <row r="212">
          <cell r="A212">
            <v>60</v>
          </cell>
          <cell r="B212" t="str">
            <v>Bermuda</v>
          </cell>
          <cell r="F212">
            <v>0</v>
          </cell>
          <cell r="G212">
            <v>0</v>
          </cell>
        </row>
        <row r="213">
          <cell r="A213">
            <v>92</v>
          </cell>
          <cell r="B213" t="str">
            <v>British Virgin Islands</v>
          </cell>
          <cell r="F213">
            <v>0</v>
          </cell>
          <cell r="G213">
            <v>0</v>
          </cell>
        </row>
        <row r="214">
          <cell r="A214">
            <v>136</v>
          </cell>
          <cell r="B214" t="str">
            <v>Cayman Islands</v>
          </cell>
          <cell r="F214">
            <v>0</v>
          </cell>
          <cell r="G214">
            <v>0</v>
          </cell>
        </row>
        <row r="215">
          <cell r="A215">
            <v>184</v>
          </cell>
          <cell r="B215" t="str">
            <v>Cook Islands</v>
          </cell>
          <cell r="F215">
            <v>0</v>
          </cell>
          <cell r="G215">
            <v>0</v>
          </cell>
        </row>
        <row r="216">
          <cell r="A216">
            <v>234</v>
          </cell>
          <cell r="B216" t="str">
            <v>Faroe Islands</v>
          </cell>
          <cell r="F216">
            <v>0</v>
          </cell>
          <cell r="G216">
            <v>0</v>
          </cell>
        </row>
        <row r="217">
          <cell r="A217">
            <v>254</v>
          </cell>
          <cell r="B217" t="str">
            <v>French Guiana</v>
          </cell>
          <cell r="F217">
            <v>0</v>
          </cell>
          <cell r="G217">
            <v>0</v>
          </cell>
        </row>
        <row r="218">
          <cell r="A218">
            <v>258</v>
          </cell>
          <cell r="B218" t="str">
            <v>French Polynesia</v>
          </cell>
          <cell r="F218">
            <v>0</v>
          </cell>
          <cell r="G218">
            <v>0</v>
          </cell>
        </row>
        <row r="219">
          <cell r="A219">
            <v>312</v>
          </cell>
          <cell r="B219" t="str">
            <v>Guadeloupe</v>
          </cell>
          <cell r="F219">
            <v>0</v>
          </cell>
          <cell r="G219">
            <v>0</v>
          </cell>
        </row>
        <row r="220">
          <cell r="A220">
            <v>316</v>
          </cell>
          <cell r="B220" t="str">
            <v>Guam</v>
          </cell>
          <cell r="F220">
            <v>0</v>
          </cell>
          <cell r="G220">
            <v>0</v>
          </cell>
        </row>
        <row r="221">
          <cell r="A221">
            <v>336</v>
          </cell>
          <cell r="B221" t="str">
            <v>Holy See</v>
          </cell>
          <cell r="F221">
            <v>0</v>
          </cell>
          <cell r="G221">
            <v>0</v>
          </cell>
        </row>
        <row r="222">
          <cell r="A222">
            <v>344</v>
          </cell>
          <cell r="B222" t="str">
            <v>Hong Kong, China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446</v>
          </cell>
          <cell r="B224" t="str">
            <v>Macau, China</v>
          </cell>
          <cell r="F224">
            <v>0</v>
          </cell>
          <cell r="G224">
            <v>0</v>
          </cell>
        </row>
        <row r="225">
          <cell r="A225">
            <v>474</v>
          </cell>
          <cell r="B225" t="str">
            <v>Martinique</v>
          </cell>
          <cell r="F225">
            <v>0</v>
          </cell>
          <cell r="G225">
            <v>0</v>
          </cell>
        </row>
        <row r="226">
          <cell r="A226">
            <v>500</v>
          </cell>
          <cell r="B226" t="str">
            <v>Montserrat</v>
          </cell>
          <cell r="F226">
            <v>0</v>
          </cell>
          <cell r="G226">
            <v>0</v>
          </cell>
        </row>
        <row r="227">
          <cell r="A227">
            <v>530</v>
          </cell>
          <cell r="B227" t="str">
            <v>Netherlands Antilles</v>
          </cell>
          <cell r="F227">
            <v>0</v>
          </cell>
          <cell r="G227">
            <v>0</v>
          </cell>
        </row>
        <row r="228">
          <cell r="A228">
            <v>570</v>
          </cell>
          <cell r="B228" t="str">
            <v>Niue</v>
          </cell>
          <cell r="F228">
            <v>0</v>
          </cell>
          <cell r="G228">
            <v>0</v>
          </cell>
        </row>
        <row r="229">
          <cell r="A229">
            <v>895</v>
          </cell>
          <cell r="B229" t="str">
            <v>Occupied Palestinian Territory</v>
          </cell>
          <cell r="F229">
            <v>0</v>
          </cell>
          <cell r="G229">
            <v>0</v>
          </cell>
        </row>
        <row r="230">
          <cell r="A230">
            <v>638</v>
          </cell>
          <cell r="B230" t="str">
            <v>Reunion</v>
          </cell>
          <cell r="F230">
            <v>0</v>
          </cell>
          <cell r="G230">
            <v>0</v>
          </cell>
        </row>
        <row r="231">
          <cell r="A231">
            <v>654</v>
          </cell>
          <cell r="B231" t="str">
            <v>St. Helena</v>
          </cell>
          <cell r="F231">
            <v>0</v>
          </cell>
          <cell r="G231">
            <v>0</v>
          </cell>
        </row>
        <row r="232">
          <cell r="A232">
            <v>772</v>
          </cell>
          <cell r="B232" t="str">
            <v>Tokelau</v>
          </cell>
          <cell r="F232">
            <v>0</v>
          </cell>
          <cell r="G232">
            <v>0</v>
          </cell>
        </row>
        <row r="233">
          <cell r="A233">
            <v>796</v>
          </cell>
          <cell r="B233" t="str">
            <v>Turks and Caicos Islands</v>
          </cell>
          <cell r="F233">
            <v>0</v>
          </cell>
          <cell r="G233">
            <v>0</v>
          </cell>
        </row>
        <row r="234">
          <cell r="A234">
            <v>901</v>
          </cell>
          <cell r="B234" t="str">
            <v>Other (please specify, using Excel's Insert Row commany if necessary)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6">
          <cell r="B236" t="str">
            <v>Total non-members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8">
          <cell r="B238" t="str">
            <v>Total countries/areas</v>
          </cell>
          <cell r="C238">
            <v>35623.265000000007</v>
          </cell>
          <cell r="D238">
            <v>4344.4000000000005</v>
          </cell>
          <cell r="E238">
            <v>0</v>
          </cell>
          <cell r="F238">
            <v>4344.4000000000005</v>
          </cell>
          <cell r="G238">
            <v>39967.664999999994</v>
          </cell>
        </row>
        <row r="240">
          <cell r="A240">
            <v>711</v>
          </cell>
          <cell r="B240" t="str">
            <v>Sub-Saharan Africa</v>
          </cell>
          <cell r="C240">
            <v>10796.18</v>
          </cell>
          <cell r="D240">
            <v>5074.3389999999999</v>
          </cell>
          <cell r="F240">
            <v>5074.3389999999999</v>
          </cell>
          <cell r="G240">
            <v>15870.519</v>
          </cell>
          <cell r="H240">
            <v>10.79618</v>
          </cell>
          <cell r="I240">
            <v>5.0743390000000002</v>
          </cell>
        </row>
        <row r="241">
          <cell r="A241">
            <v>15</v>
          </cell>
          <cell r="B241" t="str">
            <v>Northern Africa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141</v>
          </cell>
          <cell r="B242" t="str">
            <v>Asia and the Pacific</v>
          </cell>
          <cell r="C242">
            <v>5252.12</v>
          </cell>
          <cell r="D242">
            <v>3114.1329999999998</v>
          </cell>
          <cell r="F242">
            <v>3114.1329999999998</v>
          </cell>
          <cell r="G242">
            <v>8366.2530000000006</v>
          </cell>
          <cell r="H242">
            <v>5.2521199999999997</v>
          </cell>
          <cell r="I242">
            <v>3.1141329999999998</v>
          </cell>
        </row>
        <row r="243">
          <cell r="A243">
            <v>19</v>
          </cell>
          <cell r="B243" t="str">
            <v>Americas</v>
          </cell>
          <cell r="C243">
            <v>5565.9589999999998</v>
          </cell>
          <cell r="D243">
            <v>428.28500000000003</v>
          </cell>
          <cell r="F243">
            <v>428.28500000000003</v>
          </cell>
          <cell r="G243">
            <v>5994.2439999999997</v>
          </cell>
          <cell r="H243">
            <v>5.5659589999999994</v>
          </cell>
          <cell r="I243">
            <v>0.42828500000000003</v>
          </cell>
        </row>
        <row r="244">
          <cell r="A244">
            <v>146</v>
          </cell>
          <cell r="B244" t="str">
            <v>Western Asia</v>
          </cell>
          <cell r="C244">
            <v>1855.7560000000001</v>
          </cell>
          <cell r="D244">
            <v>142.374</v>
          </cell>
          <cell r="F244">
            <v>142.374</v>
          </cell>
          <cell r="G244">
            <v>1998.13</v>
          </cell>
          <cell r="H244">
            <v>1.8557560000000002</v>
          </cell>
          <cell r="I244">
            <v>0.142374</v>
          </cell>
        </row>
        <row r="245">
          <cell r="A245">
            <v>150</v>
          </cell>
          <cell r="B245" t="str">
            <v>Europe</v>
          </cell>
          <cell r="C245">
            <v>1763.297</v>
          </cell>
          <cell r="D245">
            <v>1084.2560000000001</v>
          </cell>
          <cell r="F245">
            <v>1084.2560000000001</v>
          </cell>
          <cell r="G245">
            <v>2847.5529999999999</v>
          </cell>
          <cell r="H245">
            <v>1.7632970000000001</v>
          </cell>
          <cell r="I245">
            <v>1.0842560000000001</v>
          </cell>
        </row>
        <row r="246">
          <cell r="A246">
            <v>1020</v>
          </cell>
          <cell r="B246" t="str">
            <v>Global/interregional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1021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Total, Regional</v>
          </cell>
          <cell r="C249">
            <v>25233.311999999998</v>
          </cell>
          <cell r="D249">
            <v>9843.3869999999988</v>
          </cell>
          <cell r="E249">
            <v>0</v>
          </cell>
          <cell r="F249">
            <v>9843.3869999999988</v>
          </cell>
          <cell r="G249">
            <v>35076.699000000001</v>
          </cell>
        </row>
        <row r="250">
          <cell r="L250">
            <v>75044.364000000001</v>
          </cell>
        </row>
        <row r="251">
          <cell r="A251">
            <v>2401</v>
          </cell>
          <cell r="B251" t="str">
            <v>Not elsewhere classified (from table 3c)</v>
          </cell>
          <cell r="C251">
            <v>67335</v>
          </cell>
          <cell r="D251">
            <v>0</v>
          </cell>
          <cell r="E251">
            <v>0</v>
          </cell>
          <cell r="F251">
            <v>0</v>
          </cell>
          <cell r="G251">
            <v>67335</v>
          </cell>
          <cell r="H251">
            <v>67.334999999999994</v>
          </cell>
          <cell r="I251">
            <v>0</v>
          </cell>
        </row>
        <row r="252">
          <cell r="L252">
            <v>75044.364000000001</v>
          </cell>
        </row>
        <row r="253">
          <cell r="B253" t="str">
            <v>Total</v>
          </cell>
          <cell r="C253">
            <v>128191.577</v>
          </cell>
          <cell r="D253">
            <v>14187.787</v>
          </cell>
          <cell r="E253">
            <v>0</v>
          </cell>
          <cell r="F253">
            <v>14187.787</v>
          </cell>
          <cell r="G253">
            <v>142379.364</v>
          </cell>
          <cell r="L253">
            <v>75044.364000000001</v>
          </cell>
        </row>
        <row r="254">
          <cell r="L254">
            <v>75000955.636000007</v>
          </cell>
        </row>
      </sheetData>
      <sheetData sheetId="1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1588.7841599999999</v>
          </cell>
          <cell r="F12">
            <v>1588.7841599999999</v>
          </cell>
          <cell r="G12">
            <v>1588.7841599999999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E13">
            <v>598.37216999999998</v>
          </cell>
          <cell r="F13">
            <v>598.37216999999998</v>
          </cell>
          <cell r="G13">
            <v>598.37216999999998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62.13111</v>
          </cell>
          <cell r="F14">
            <v>62.13111</v>
          </cell>
          <cell r="G14">
            <v>62.13111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434.83001999999999</v>
          </cell>
          <cell r="F16">
            <v>434.83001999999999</v>
          </cell>
          <cell r="G16">
            <v>434.83001999999999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77.572519999999997</v>
          </cell>
          <cell r="F25">
            <v>77.572519999999997</v>
          </cell>
          <cell r="G25">
            <v>77.572519999999997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22.5032</v>
          </cell>
          <cell r="F29">
            <v>22.5032</v>
          </cell>
          <cell r="G29">
            <v>22.5032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E30">
            <v>22.71564</v>
          </cell>
          <cell r="F30">
            <v>22.71564</v>
          </cell>
          <cell r="G30">
            <v>22.71564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9.2237500000000008</v>
          </cell>
          <cell r="F32">
            <v>9.2237500000000008</v>
          </cell>
          <cell r="G32">
            <v>9.2237500000000008</v>
          </cell>
        </row>
        <row r="33">
          <cell r="A33">
            <v>70</v>
          </cell>
          <cell r="B33" t="str">
            <v>Bosnia and Herzegovina</v>
          </cell>
          <cell r="D33">
            <v>-4.9114000000000004</v>
          </cell>
          <cell r="F33">
            <v>-4.9114000000000004</v>
          </cell>
          <cell r="G33">
            <v>-4.9114000000000004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-15.93806</v>
          </cell>
          <cell r="F34">
            <v>-15.93806</v>
          </cell>
          <cell r="G34">
            <v>-15.93806</v>
          </cell>
        </row>
        <row r="35">
          <cell r="A35">
            <v>76</v>
          </cell>
          <cell r="B35" t="str">
            <v>Brazil</v>
          </cell>
          <cell r="D35">
            <v>36.857849999999999</v>
          </cell>
          <cell r="F35">
            <v>36.857849999999999</v>
          </cell>
          <cell r="G35">
            <v>36.857849999999999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E39">
            <v>29.168780000000002</v>
          </cell>
          <cell r="F39">
            <v>29.168780000000002</v>
          </cell>
          <cell r="G39">
            <v>29.168780000000002</v>
          </cell>
        </row>
        <row r="40">
          <cell r="A40">
            <v>116</v>
          </cell>
          <cell r="B40" t="str">
            <v>Cambodia</v>
          </cell>
          <cell r="D40">
            <v>-4.8615800000000036</v>
          </cell>
          <cell r="E40">
            <v>697.06347000000005</v>
          </cell>
          <cell r="F40">
            <v>692.20189000000005</v>
          </cell>
          <cell r="G40">
            <v>692.20189000000005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E41">
            <v>230.28577999999999</v>
          </cell>
          <cell r="F41">
            <v>230.28577999999999</v>
          </cell>
          <cell r="G41">
            <v>230.28577999999999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15.148470000000003</v>
          </cell>
          <cell r="E44">
            <v>93.446290000000005</v>
          </cell>
          <cell r="F44">
            <v>108.59476000000001</v>
          </cell>
          <cell r="G44">
            <v>108.59476000000001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E45">
            <v>73.555269999999993</v>
          </cell>
          <cell r="F45">
            <v>73.555269999999993</v>
          </cell>
          <cell r="G45">
            <v>73.555269999999993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-1.1435599999999937</v>
          </cell>
          <cell r="E50">
            <v>81.239670000000004</v>
          </cell>
          <cell r="F50">
            <v>80.09611000000001</v>
          </cell>
          <cell r="G50">
            <v>80.09611000000001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88.054190000000006</v>
          </cell>
          <cell r="F51">
            <v>88.054190000000006</v>
          </cell>
          <cell r="G51">
            <v>88.054190000000006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478.62067999999999</v>
          </cell>
          <cell r="F52">
            <v>478.62067999999999</v>
          </cell>
          <cell r="G52">
            <v>478.62067999999999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E58">
            <v>30.600930000000002</v>
          </cell>
          <cell r="F58">
            <v>30.600930000000002</v>
          </cell>
          <cell r="G58">
            <v>30.600930000000002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5.0832800000000002</v>
          </cell>
          <cell r="F61">
            <v>5.0832800000000002</v>
          </cell>
          <cell r="G61">
            <v>5.0832800000000002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54.30039</v>
          </cell>
          <cell r="E64">
            <v>33.564399999999999</v>
          </cell>
          <cell r="F64">
            <v>87.864789999999999</v>
          </cell>
          <cell r="G64">
            <v>87.864789999999999</v>
          </cell>
        </row>
        <row r="65">
          <cell r="A65">
            <v>222</v>
          </cell>
          <cell r="B65" t="str">
            <v>El Salvador</v>
          </cell>
          <cell r="D65">
            <v>49.061599999999999</v>
          </cell>
          <cell r="F65">
            <v>49.061599999999999</v>
          </cell>
          <cell r="G65">
            <v>49.061599999999999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254.19979000000001</v>
          </cell>
          <cell r="F69">
            <v>254.19979000000001</v>
          </cell>
          <cell r="G69">
            <v>254.19979000000001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35.778199999999998</v>
          </cell>
          <cell r="F74">
            <v>35.778199999999998</v>
          </cell>
          <cell r="G74">
            <v>35.778199999999998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E76">
            <v>194.76483999999999</v>
          </cell>
          <cell r="F76">
            <v>194.76483999999999</v>
          </cell>
          <cell r="G76">
            <v>194.76483999999999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108.84549</v>
          </cell>
          <cell r="F78">
            <v>108.84549</v>
          </cell>
          <cell r="G78">
            <v>108.84549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33.510140000000007</v>
          </cell>
          <cell r="E82">
            <v>203.43707000000001</v>
          </cell>
          <cell r="F82">
            <v>236.94721000000001</v>
          </cell>
          <cell r="G82">
            <v>236.94721000000001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70.589220000000068</v>
          </cell>
          <cell r="E85">
            <v>1098.9954700000001</v>
          </cell>
          <cell r="F85">
            <v>1169.5846900000001</v>
          </cell>
          <cell r="G85">
            <v>1169.5846900000001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-11.05259</v>
          </cell>
          <cell r="F86">
            <v>-11.05259</v>
          </cell>
          <cell r="G86">
            <v>-11.05259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2459.9792699999998</v>
          </cell>
          <cell r="F89">
            <v>2459.9792699999998</v>
          </cell>
          <cell r="G89">
            <v>2459.9792699999998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E91">
            <v>20.907979999999998</v>
          </cell>
          <cell r="F91">
            <v>20.907979999999998</v>
          </cell>
          <cell r="G91">
            <v>20.907979999999998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586.87834999999995</v>
          </cell>
          <cell r="E98">
            <v>66.193600000000004</v>
          </cell>
          <cell r="F98">
            <v>653.07195000000002</v>
          </cell>
          <cell r="G98">
            <v>653.07195000000002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302.63492000000002</v>
          </cell>
          <cell r="F106">
            <v>302.63492000000002</v>
          </cell>
          <cell r="G106">
            <v>302.63492000000002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0.40594999999999715</v>
          </cell>
          <cell r="E113">
            <v>60.602420000000002</v>
          </cell>
          <cell r="F113">
            <v>61.008369999999999</v>
          </cell>
          <cell r="G113">
            <v>61.008369999999999</v>
          </cell>
        </row>
        <row r="114">
          <cell r="A114">
            <v>454</v>
          </cell>
          <cell r="B114" t="str">
            <v>Malawi</v>
          </cell>
          <cell r="D114">
            <v>118.12784000000001</v>
          </cell>
          <cell r="F114">
            <v>118.12784000000001</v>
          </cell>
          <cell r="G114">
            <v>118.12784000000001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E117">
            <v>56.13599</v>
          </cell>
          <cell r="F117">
            <v>56.13599</v>
          </cell>
          <cell r="G117">
            <v>56.13599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E120">
            <v>167.73785000000001</v>
          </cell>
          <cell r="F120">
            <v>167.73785000000001</v>
          </cell>
          <cell r="G120">
            <v>167.73785000000001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73.400509999999997</v>
          </cell>
          <cell r="F126">
            <v>73.400509999999997</v>
          </cell>
          <cell r="G126">
            <v>73.400509999999997</v>
          </cell>
        </row>
        <row r="127">
          <cell r="A127">
            <v>508</v>
          </cell>
          <cell r="B127" t="str">
            <v>Mozambique</v>
          </cell>
          <cell r="D127">
            <v>77.456209999999999</v>
          </cell>
          <cell r="F127">
            <v>77.456209999999999</v>
          </cell>
          <cell r="G127">
            <v>77.456209999999999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211.10124999999999</v>
          </cell>
          <cell r="F129">
            <v>211.10124999999999</v>
          </cell>
          <cell r="G129">
            <v>211.10124999999999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E131">
            <v>125.39276</v>
          </cell>
          <cell r="F131">
            <v>125.39276</v>
          </cell>
          <cell r="G131">
            <v>125.39276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78.52355</v>
          </cell>
          <cell r="F134">
            <v>78.52355</v>
          </cell>
          <cell r="G134">
            <v>78.52355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18.853050000000025</v>
          </cell>
          <cell r="E136">
            <v>245.85693000000001</v>
          </cell>
          <cell r="F136">
            <v>264.70998000000003</v>
          </cell>
          <cell r="G136">
            <v>264.70998000000003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E142">
            <v>15.37016</v>
          </cell>
          <cell r="F142">
            <v>15.37016</v>
          </cell>
          <cell r="G142">
            <v>15.37016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235.11325999999997</v>
          </cell>
          <cell r="E145">
            <v>56.361400000000003</v>
          </cell>
          <cell r="F145">
            <v>291.47465999999997</v>
          </cell>
          <cell r="G145">
            <v>291.47465999999997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88.764089999999996</v>
          </cell>
          <cell r="F150">
            <v>88.764089999999996</v>
          </cell>
          <cell r="G150">
            <v>88.764089999999996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91.74579</v>
          </cell>
          <cell r="F151">
            <v>91.74579</v>
          </cell>
          <cell r="G151">
            <v>91.74579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24.720990000000004</v>
          </cell>
          <cell r="E153">
            <v>26.79908</v>
          </cell>
          <cell r="F153">
            <v>51.520070000000004</v>
          </cell>
          <cell r="G153">
            <v>51.520070000000004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146.89599999999999</v>
          </cell>
          <cell r="F161">
            <v>146.89599999999999</v>
          </cell>
          <cell r="G161">
            <v>146.89599999999999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-1.3560000000000001</v>
          </cell>
          <cell r="F169">
            <v>-1.3560000000000001</v>
          </cell>
          <cell r="G169">
            <v>-1.3560000000000001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E171">
            <v>5.0220000000000001E-2</v>
          </cell>
          <cell r="F171">
            <v>5.0220000000000001E-2</v>
          </cell>
          <cell r="G171">
            <v>5.0220000000000001E-2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E172">
            <v>117.40900999999999</v>
          </cell>
          <cell r="F172">
            <v>117.40900999999999</v>
          </cell>
          <cell r="G172">
            <v>117.40900999999999</v>
          </cell>
        </row>
        <row r="173">
          <cell r="A173">
            <v>736</v>
          </cell>
          <cell r="B173" t="str">
            <v>Sudan</v>
          </cell>
          <cell r="D173">
            <v>75.474209999999999</v>
          </cell>
          <cell r="E173">
            <v>2.97187</v>
          </cell>
          <cell r="F173">
            <v>78.446079999999995</v>
          </cell>
          <cell r="G173">
            <v>78.446079999999995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350.32868000000002</v>
          </cell>
          <cell r="F178">
            <v>350.32868000000002</v>
          </cell>
          <cell r="G178">
            <v>350.32868000000002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E183">
            <v>65.641189999999995</v>
          </cell>
          <cell r="F183">
            <v>65.641189999999995</v>
          </cell>
          <cell r="G183">
            <v>65.641189999999995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227.01476</v>
          </cell>
          <cell r="F185">
            <v>227.01476</v>
          </cell>
          <cell r="G185">
            <v>227.01476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E186">
            <v>40.934260000000002</v>
          </cell>
          <cell r="F186">
            <v>40.934260000000002</v>
          </cell>
          <cell r="G186">
            <v>40.934260000000002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-7.5066600000000001</v>
          </cell>
          <cell r="E190">
            <v>14.231590000000001</v>
          </cell>
          <cell r="F190">
            <v>6.7249300000000005</v>
          </cell>
          <cell r="G190">
            <v>6.7249300000000005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1.81029</v>
          </cell>
          <cell r="F198">
            <v>1.81029</v>
          </cell>
          <cell r="G198">
            <v>1.81029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39.237940000000002</v>
          </cell>
          <cell r="F199">
            <v>39.237940000000002</v>
          </cell>
          <cell r="G199">
            <v>39.237940000000002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32.51</v>
          </cell>
          <cell r="F201">
            <v>32.51</v>
          </cell>
          <cell r="G201">
            <v>32.51</v>
          </cell>
        </row>
        <row r="202">
          <cell r="A202">
            <v>894</v>
          </cell>
          <cell r="B202" t="str">
            <v>Zambia</v>
          </cell>
          <cell r="D202">
            <v>44.212269999999997</v>
          </cell>
          <cell r="E202">
            <v>6.1176500000000003</v>
          </cell>
          <cell r="F202">
            <v>50.329919999999994</v>
          </cell>
          <cell r="G202">
            <v>50.329919999999994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E203">
            <v>285.27503000000002</v>
          </cell>
          <cell r="F203">
            <v>285.27503000000002</v>
          </cell>
          <cell r="G203">
            <v>285.27503000000002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6501.2384500000007</v>
          </cell>
          <cell r="E205">
            <v>6923.4737100000011</v>
          </cell>
          <cell r="F205">
            <v>13424.712160000001</v>
          </cell>
          <cell r="G205">
            <v>13424.712160000001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80.849999999999994</v>
          </cell>
          <cell r="F222">
            <v>80.849999999999994</v>
          </cell>
          <cell r="G222">
            <v>80.849999999999994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892.00399000000004</v>
          </cell>
          <cell r="F228">
            <v>892.00399000000004</v>
          </cell>
          <cell r="G228">
            <v>892.00399000000004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972.85399000000007</v>
          </cell>
          <cell r="E235">
            <v>0</v>
          </cell>
          <cell r="F235">
            <v>972.85399000000007</v>
          </cell>
          <cell r="G235">
            <v>972.85399000000007</v>
          </cell>
        </row>
        <row r="237">
          <cell r="B237" t="str">
            <v>Total countries/areas</v>
          </cell>
          <cell r="C237">
            <v>0</v>
          </cell>
          <cell r="D237">
            <v>7474.0924400000004</v>
          </cell>
          <cell r="E237">
            <v>6923.4737100000011</v>
          </cell>
          <cell r="F237">
            <v>14397.566150000001</v>
          </cell>
          <cell r="G237">
            <v>14397.566150000001</v>
          </cell>
        </row>
        <row r="239">
          <cell r="A239">
            <v>711</v>
          </cell>
          <cell r="B239" t="str">
            <v>Sub-Saharan Africa</v>
          </cell>
          <cell r="D239">
            <v>1858.32762</v>
          </cell>
          <cell r="F239">
            <v>1858.32762</v>
          </cell>
          <cell r="G239">
            <v>1858.32762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1145.7705599999999</v>
          </cell>
          <cell r="E242">
            <v>0</v>
          </cell>
          <cell r="F242">
            <v>1145.7705599999999</v>
          </cell>
          <cell r="G242">
            <v>1145.7705599999999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599.03249000000005</v>
          </cell>
          <cell r="E243">
            <v>0</v>
          </cell>
          <cell r="F243">
            <v>599.03249000000005</v>
          </cell>
          <cell r="G243">
            <v>599.03249000000005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866.02254000000005</v>
          </cell>
          <cell r="D245">
            <v>16192.723750000001</v>
          </cell>
          <cell r="E245">
            <v>0</v>
          </cell>
          <cell r="F245">
            <v>16192.723750000001</v>
          </cell>
          <cell r="G245">
            <v>17058.746290000003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866.02254000000005</v>
          </cell>
          <cell r="D248">
            <v>19795.85442</v>
          </cell>
          <cell r="E248">
            <v>0</v>
          </cell>
          <cell r="F248">
            <v>19795.85442</v>
          </cell>
          <cell r="G248">
            <v>20661.876960000001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866.02254000000005</v>
          </cell>
          <cell r="D252">
            <v>27269.94686</v>
          </cell>
          <cell r="E252">
            <v>6923.4737100000011</v>
          </cell>
          <cell r="F252">
            <v>34193.420570000002</v>
          </cell>
          <cell r="G252">
            <v>35059.44311</v>
          </cell>
        </row>
      </sheetData>
      <sheetData sheetId="1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1702.86618</v>
          </cell>
          <cell r="F12">
            <v>1702.86618</v>
          </cell>
          <cell r="G12">
            <v>1702.86618</v>
          </cell>
          <cell r="H12">
            <v>1.70286618</v>
          </cell>
        </row>
        <row r="13">
          <cell r="A13">
            <v>8</v>
          </cell>
          <cell r="B13" t="str">
            <v>Albania</v>
          </cell>
          <cell r="D13">
            <v>-23.329560000000001</v>
          </cell>
          <cell r="F13">
            <v>-23.329560000000001</v>
          </cell>
          <cell r="G13">
            <v>-23.329560000000001</v>
          </cell>
          <cell r="H13">
            <v>-2.3329559999999999E-2</v>
          </cell>
        </row>
        <row r="14">
          <cell r="A14">
            <v>12</v>
          </cell>
          <cell r="B14" t="str">
            <v>Algeria</v>
          </cell>
          <cell r="D14">
            <v>188.08768000000001</v>
          </cell>
          <cell r="F14">
            <v>188.08768000000001</v>
          </cell>
          <cell r="G14">
            <v>188.08768000000001</v>
          </cell>
          <cell r="H14">
            <v>0.18808768000000001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50</v>
          </cell>
          <cell r="B25" t="str">
            <v>Bangladesh</v>
          </cell>
          <cell r="D25">
            <v>512.06223</v>
          </cell>
          <cell r="F25">
            <v>512.06223</v>
          </cell>
          <cell r="G25">
            <v>512.06223</v>
          </cell>
          <cell r="H25">
            <v>0.51206222999999995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>
            <v>204</v>
          </cell>
          <cell r="B30" t="str">
            <v>Benin</v>
          </cell>
          <cell r="D30">
            <v>172.09227999999999</v>
          </cell>
          <cell r="F30">
            <v>172.09227999999999</v>
          </cell>
          <cell r="G30">
            <v>172.09227999999999</v>
          </cell>
          <cell r="H30">
            <v>0.17209227999999999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68</v>
          </cell>
          <cell r="B32" t="str">
            <v>Bolivia</v>
          </cell>
          <cell r="D32">
            <v>171.45867999999999</v>
          </cell>
          <cell r="F32">
            <v>171.45867999999999</v>
          </cell>
          <cell r="G32">
            <v>171.45867999999999</v>
          </cell>
          <cell r="H32">
            <v>0.17145867999999997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76</v>
          </cell>
          <cell r="B35" t="str">
            <v>Brazil</v>
          </cell>
          <cell r="D35">
            <v>722.93948999999998</v>
          </cell>
          <cell r="F35">
            <v>722.93948999999998</v>
          </cell>
          <cell r="G35">
            <v>722.93948999999998</v>
          </cell>
          <cell r="H35">
            <v>0.72293949000000002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854</v>
          </cell>
          <cell r="B38" t="str">
            <v>Burkina Faso</v>
          </cell>
          <cell r="D38">
            <v>358.49099999999999</v>
          </cell>
          <cell r="F38">
            <v>358.49099999999999</v>
          </cell>
          <cell r="G38">
            <v>358.49099999999999</v>
          </cell>
          <cell r="H38">
            <v>0.358491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120</v>
          </cell>
          <cell r="B41" t="str">
            <v>Cameroon</v>
          </cell>
          <cell r="D41">
            <v>186.65636999999998</v>
          </cell>
          <cell r="F41">
            <v>186.65636999999998</v>
          </cell>
          <cell r="G41">
            <v>186.65636999999998</v>
          </cell>
          <cell r="H41">
            <v>0.18665636999999999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152</v>
          </cell>
          <cell r="B46" t="str">
            <v>Chile</v>
          </cell>
          <cell r="D46">
            <v>18.297999999999998</v>
          </cell>
          <cell r="F46">
            <v>18.297999999999998</v>
          </cell>
          <cell r="G46">
            <v>18.297999999999998</v>
          </cell>
          <cell r="H46">
            <v>1.8297999999999998E-2</v>
          </cell>
        </row>
        <row r="47">
          <cell r="A47">
            <v>156</v>
          </cell>
          <cell r="B47" t="str">
            <v>China</v>
          </cell>
          <cell r="C47">
            <v>316.26159999999999</v>
          </cell>
          <cell r="D47">
            <v>346.22639000000004</v>
          </cell>
          <cell r="F47">
            <v>346.22639000000004</v>
          </cell>
          <cell r="G47">
            <v>662.48799000000008</v>
          </cell>
          <cell r="H47">
            <v>0.34622639000000005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384</v>
          </cell>
          <cell r="B52" t="str">
            <v>Cote d'Ivoire</v>
          </cell>
          <cell r="D52">
            <v>745.19060000000002</v>
          </cell>
          <cell r="F52">
            <v>745.19060000000002</v>
          </cell>
          <cell r="G52">
            <v>745.19060000000002</v>
          </cell>
          <cell r="H52">
            <v>0.74519060000000004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180</v>
          </cell>
          <cell r="B58" t="str">
            <v>Dem Rep of the Congo</v>
          </cell>
          <cell r="D58">
            <v>90.2</v>
          </cell>
          <cell r="F58">
            <v>90.2</v>
          </cell>
          <cell r="G58">
            <v>90.2</v>
          </cell>
          <cell r="H58">
            <v>9.0200000000000002E-2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818</v>
          </cell>
          <cell r="B64" t="str">
            <v>Egypt</v>
          </cell>
          <cell r="D64">
            <v>990.19123999999999</v>
          </cell>
          <cell r="F64">
            <v>990.19123999999999</v>
          </cell>
          <cell r="G64">
            <v>990.19123999999999</v>
          </cell>
          <cell r="H64">
            <v>0.99019124000000003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242</v>
          </cell>
          <cell r="B71" t="str">
            <v>Fiji</v>
          </cell>
          <cell r="D71">
            <v>25</v>
          </cell>
          <cell r="F71">
            <v>25</v>
          </cell>
          <cell r="G71">
            <v>25</v>
          </cell>
          <cell r="H71">
            <v>2.5000000000000001E-2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288</v>
          </cell>
          <cell r="B78" t="str">
            <v>Ghana</v>
          </cell>
          <cell r="D78">
            <v>105.02356</v>
          </cell>
          <cell r="F78">
            <v>105.02356</v>
          </cell>
          <cell r="G78">
            <v>105.02356</v>
          </cell>
          <cell r="H78">
            <v>0.10502356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A89">
            <v>356</v>
          </cell>
          <cell r="B89" t="str">
            <v>India</v>
          </cell>
          <cell r="D89">
            <v>498.78740999999997</v>
          </cell>
          <cell r="F89">
            <v>498.78740999999997</v>
          </cell>
          <cell r="G89">
            <v>498.78740999999997</v>
          </cell>
          <cell r="H89">
            <v>0.49878740999999999</v>
          </cell>
        </row>
        <row r="90">
          <cell r="A90">
            <v>360</v>
          </cell>
          <cell r="B90" t="str">
            <v>Indonesia</v>
          </cell>
          <cell r="D90">
            <v>620.70177000000001</v>
          </cell>
          <cell r="F90">
            <v>620.70177000000001</v>
          </cell>
          <cell r="G90">
            <v>620.70177000000001</v>
          </cell>
          <cell r="H90">
            <v>0.62070177000000004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A92">
            <v>368</v>
          </cell>
          <cell r="B92" t="str">
            <v>Iraq</v>
          </cell>
          <cell r="D92">
            <v>740.06739000000005</v>
          </cell>
          <cell r="F92">
            <v>740.06739000000005</v>
          </cell>
          <cell r="G92">
            <v>740.06739000000005</v>
          </cell>
          <cell r="H92">
            <v>0.74006738999999999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>
            <v>404</v>
          </cell>
          <cell r="B100" t="str">
            <v>Kenya</v>
          </cell>
          <cell r="D100">
            <v>607.94155000000001</v>
          </cell>
          <cell r="F100">
            <v>607.94155000000001</v>
          </cell>
          <cell r="G100">
            <v>607.94155000000001</v>
          </cell>
          <cell r="H100">
            <v>0.60794155000000005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A106">
            <v>422</v>
          </cell>
          <cell r="B106" t="str">
            <v>Lebanon</v>
          </cell>
          <cell r="D106">
            <v>1.41693</v>
          </cell>
          <cell r="F106">
            <v>1.41693</v>
          </cell>
          <cell r="G106">
            <v>1.41693</v>
          </cell>
          <cell r="H106">
            <v>1.4169300000000001E-3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466</v>
          </cell>
          <cell r="B117" t="str">
            <v>Mali</v>
          </cell>
          <cell r="D117">
            <v>431.73096000000004</v>
          </cell>
          <cell r="F117">
            <v>431.73096000000004</v>
          </cell>
          <cell r="G117">
            <v>431.73096000000004</v>
          </cell>
          <cell r="H117">
            <v>0.43173096000000005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478</v>
          </cell>
          <cell r="B120" t="str">
            <v>Mauritania</v>
          </cell>
          <cell r="D120">
            <v>187.86992999999998</v>
          </cell>
          <cell r="F120">
            <v>187.86992999999998</v>
          </cell>
          <cell r="G120">
            <v>187.86992999999998</v>
          </cell>
          <cell r="H120">
            <v>0.18786992999999999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>
            <v>484</v>
          </cell>
          <cell r="B122" t="str">
            <v>Mexico</v>
          </cell>
          <cell r="D122">
            <v>15.501100000000001</v>
          </cell>
          <cell r="F122">
            <v>15.501100000000001</v>
          </cell>
          <cell r="G122">
            <v>15.501100000000001</v>
          </cell>
          <cell r="H122">
            <v>1.55011E-2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508</v>
          </cell>
          <cell r="B127" t="str">
            <v>Mozambique</v>
          </cell>
          <cell r="D127">
            <v>160.72557999999998</v>
          </cell>
          <cell r="F127">
            <v>160.72557999999998</v>
          </cell>
          <cell r="G127">
            <v>160.72557999999998</v>
          </cell>
          <cell r="H127">
            <v>0.16072557999999998</v>
          </cell>
        </row>
        <row r="128">
          <cell r="A128">
            <v>104</v>
          </cell>
          <cell r="B128" t="str">
            <v>Myanmar</v>
          </cell>
          <cell r="D128">
            <v>62.0381</v>
          </cell>
          <cell r="F128">
            <v>62.0381</v>
          </cell>
          <cell r="G128">
            <v>62.0381</v>
          </cell>
          <cell r="H128">
            <v>6.2038099999999999E-2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A136">
            <v>566</v>
          </cell>
          <cell r="B136" t="str">
            <v>Nigeria</v>
          </cell>
          <cell r="D136">
            <v>781.13826000000006</v>
          </cell>
          <cell r="F136">
            <v>781.13826000000006</v>
          </cell>
          <cell r="G136">
            <v>781.13826000000006</v>
          </cell>
          <cell r="H136">
            <v>0.78113826000000008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A144">
            <v>604</v>
          </cell>
          <cell r="B144" t="str">
            <v>Peru</v>
          </cell>
          <cell r="D144">
            <v>15.3</v>
          </cell>
          <cell r="F144">
            <v>15.3</v>
          </cell>
          <cell r="G144">
            <v>15.3</v>
          </cell>
          <cell r="H144">
            <v>1.5300000000000001E-2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>
            <v>646</v>
          </cell>
          <cell r="B153" t="str">
            <v>Rwanda</v>
          </cell>
          <cell r="D153">
            <v>565.75078000000008</v>
          </cell>
          <cell r="F153">
            <v>565.75078000000008</v>
          </cell>
          <cell r="G153">
            <v>565.75078000000008</v>
          </cell>
          <cell r="H153">
            <v>0.56575078000000012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>
            <v>710</v>
          </cell>
          <cell r="B167" t="str">
            <v>South Africa</v>
          </cell>
          <cell r="D167">
            <v>32.401000000000003</v>
          </cell>
          <cell r="F167">
            <v>32.401000000000003</v>
          </cell>
          <cell r="G167">
            <v>32.401000000000003</v>
          </cell>
          <cell r="H167">
            <v>3.2401000000000006E-2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>
            <v>736</v>
          </cell>
          <cell r="B173" t="str">
            <v>Sudan</v>
          </cell>
          <cell r="D173">
            <v>892.85257999999999</v>
          </cell>
          <cell r="F173">
            <v>892.85257999999999</v>
          </cell>
          <cell r="G173">
            <v>892.85257999999999</v>
          </cell>
          <cell r="H173">
            <v>0.89285258000000001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A190">
            <v>800</v>
          </cell>
          <cell r="B190" t="str">
            <v>Uganda</v>
          </cell>
          <cell r="D190">
            <v>21.064250000000001</v>
          </cell>
          <cell r="F190">
            <v>21.064250000000001</v>
          </cell>
          <cell r="G190">
            <v>21.064250000000001</v>
          </cell>
          <cell r="H190">
            <v>2.106425E-2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206.78263000000001</v>
          </cell>
          <cell r="F192">
            <v>206.78263000000001</v>
          </cell>
          <cell r="G192">
            <v>206.78263000000001</v>
          </cell>
          <cell r="H192">
            <v>0.20678263000000002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1306.8983000000001</v>
          </cell>
          <cell r="F194">
            <v>1306.8983000000001</v>
          </cell>
          <cell r="G194">
            <v>1306.8983000000001</v>
          </cell>
          <cell r="H194">
            <v>1.3068983000000001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A196">
            <v>858</v>
          </cell>
          <cell r="B196" t="str">
            <v>Uruguay</v>
          </cell>
          <cell r="D196">
            <v>7.5</v>
          </cell>
          <cell r="F196">
            <v>7.5</v>
          </cell>
          <cell r="G196">
            <v>7.5</v>
          </cell>
          <cell r="H196">
            <v>7.4999999999999997E-3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  <cell r="H203">
            <v>0</v>
          </cell>
        </row>
        <row r="205">
          <cell r="B205" t="str">
            <v>Total Member States</v>
          </cell>
          <cell r="C205">
            <v>316.26159999999999</v>
          </cell>
          <cell r="D205">
            <v>13467.92266</v>
          </cell>
          <cell r="E205">
            <v>0</v>
          </cell>
          <cell r="F205">
            <v>13467.92266</v>
          </cell>
          <cell r="G205">
            <v>13784.184259999998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316.26159999999999</v>
          </cell>
          <cell r="D237">
            <v>13467.92266</v>
          </cell>
          <cell r="E237">
            <v>0</v>
          </cell>
          <cell r="F237">
            <v>13467.92266</v>
          </cell>
          <cell r="G237">
            <v>13784.184259999998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59301.967539999998</v>
          </cell>
          <cell r="D245">
            <v>57819.971200000015</v>
          </cell>
          <cell r="F245">
            <v>57819.971200000015</v>
          </cell>
          <cell r="G245">
            <v>117121.93874000001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59301.967539999998</v>
          </cell>
          <cell r="D248">
            <v>57819.971200000015</v>
          </cell>
          <cell r="E248">
            <v>0</v>
          </cell>
          <cell r="F248">
            <v>57819.971200000015</v>
          </cell>
          <cell r="G248">
            <v>117121.93874000001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59618.229139999996</v>
          </cell>
          <cell r="D252">
            <v>71287.893860000011</v>
          </cell>
          <cell r="E252">
            <v>0</v>
          </cell>
          <cell r="F252">
            <v>71287.893860000011</v>
          </cell>
          <cell r="G252">
            <v>130906.12300000001</v>
          </cell>
        </row>
      </sheetData>
      <sheetData sheetId="2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17450.46</v>
          </cell>
          <cell r="F12">
            <v>17450.46</v>
          </cell>
          <cell r="G12">
            <v>17450.46</v>
          </cell>
        </row>
        <row r="13">
          <cell r="A13">
            <v>8</v>
          </cell>
          <cell r="B13" t="str">
            <v>Albania</v>
          </cell>
          <cell r="D13">
            <v>146.53</v>
          </cell>
          <cell r="F13">
            <v>146.53</v>
          </cell>
          <cell r="G13">
            <v>146.53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15.23</v>
          </cell>
          <cell r="F25">
            <v>15.23</v>
          </cell>
          <cell r="G25">
            <v>15.23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132.84</v>
          </cell>
          <cell r="F30">
            <v>132.84</v>
          </cell>
          <cell r="G30">
            <v>132.84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114.93</v>
          </cell>
          <cell r="F35">
            <v>114.93</v>
          </cell>
          <cell r="G35">
            <v>114.93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151.47</v>
          </cell>
          <cell r="F38">
            <v>151.47</v>
          </cell>
          <cell r="G38">
            <v>151.47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-8.44</v>
          </cell>
          <cell r="F40">
            <v>-8.44</v>
          </cell>
          <cell r="G40">
            <v>-8.44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149.47000000000003</v>
          </cell>
          <cell r="E47">
            <v>151.26</v>
          </cell>
          <cell r="F47">
            <v>300.73</v>
          </cell>
          <cell r="G47">
            <v>300.73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67.12</v>
          </cell>
          <cell r="F48">
            <v>67.12</v>
          </cell>
          <cell r="G48">
            <v>67.12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24.05</v>
          </cell>
          <cell r="F63">
            <v>24.05</v>
          </cell>
          <cell r="G63">
            <v>24.05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1292</v>
          </cell>
          <cell r="F64">
            <v>1292</v>
          </cell>
          <cell r="G64">
            <v>1292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5264.21</v>
          </cell>
          <cell r="F90">
            <v>5264.21</v>
          </cell>
          <cell r="G90">
            <v>5264.21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9437.59</v>
          </cell>
          <cell r="E92">
            <v>-27.59</v>
          </cell>
          <cell r="F92">
            <v>9410</v>
          </cell>
          <cell r="G92">
            <v>9410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852.03</v>
          </cell>
          <cell r="E97">
            <v>170.61</v>
          </cell>
          <cell r="F97">
            <v>1022.64</v>
          </cell>
          <cell r="G97">
            <v>1022.64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235.7</v>
          </cell>
          <cell r="F100">
            <v>235.7</v>
          </cell>
          <cell r="G100">
            <v>235.7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115.56</v>
          </cell>
          <cell r="F102">
            <v>115.56</v>
          </cell>
          <cell r="G102">
            <v>115.56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94.01</v>
          </cell>
          <cell r="F104">
            <v>94.01</v>
          </cell>
          <cell r="G104">
            <v>94.01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666.86</v>
          </cell>
          <cell r="E106">
            <v>44.47</v>
          </cell>
          <cell r="F106">
            <v>711.33</v>
          </cell>
          <cell r="G106">
            <v>711.33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13.8</v>
          </cell>
          <cell r="F108">
            <v>13.8</v>
          </cell>
          <cell r="G108">
            <v>13.8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1575.16</v>
          </cell>
          <cell r="F109">
            <v>1575.16</v>
          </cell>
          <cell r="G109">
            <v>1575.16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-9.7799999999999994</v>
          </cell>
          <cell r="F116">
            <v>-9.7799999999999994</v>
          </cell>
          <cell r="G116">
            <v>-9.7799999999999994</v>
          </cell>
        </row>
        <row r="117">
          <cell r="A117">
            <v>466</v>
          </cell>
          <cell r="B117" t="str">
            <v>Mali</v>
          </cell>
          <cell r="D117">
            <v>23.79</v>
          </cell>
          <cell r="F117">
            <v>23.79</v>
          </cell>
          <cell r="G117">
            <v>23.79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91.570000000000022</v>
          </cell>
          <cell r="E122">
            <v>232.72</v>
          </cell>
          <cell r="F122">
            <v>324.29000000000002</v>
          </cell>
          <cell r="G122">
            <v>324.29000000000002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35.61</v>
          </cell>
          <cell r="F124">
            <v>35.61</v>
          </cell>
          <cell r="G124">
            <v>35.61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366.36</v>
          </cell>
          <cell r="F126">
            <v>366.36</v>
          </cell>
          <cell r="G126">
            <v>366.36</v>
          </cell>
        </row>
        <row r="127">
          <cell r="A127">
            <v>508</v>
          </cell>
          <cell r="B127" t="str">
            <v>Mozambique</v>
          </cell>
          <cell r="D127">
            <v>104.21999999999997</v>
          </cell>
          <cell r="E127">
            <v>478.58</v>
          </cell>
          <cell r="F127">
            <v>582.79999999999995</v>
          </cell>
          <cell r="G127">
            <v>582.79999999999995</v>
          </cell>
        </row>
        <row r="128">
          <cell r="A128">
            <v>104</v>
          </cell>
          <cell r="B128" t="str">
            <v>Myanmar</v>
          </cell>
          <cell r="D128">
            <v>367.85</v>
          </cell>
          <cell r="F128">
            <v>367.85</v>
          </cell>
          <cell r="G128">
            <v>367.85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194.16</v>
          </cell>
          <cell r="F131">
            <v>194.16</v>
          </cell>
          <cell r="G131">
            <v>194.16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172.66</v>
          </cell>
          <cell r="F136">
            <v>172.66</v>
          </cell>
          <cell r="G136">
            <v>172.66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8349.07</v>
          </cell>
          <cell r="F139">
            <v>8349.07</v>
          </cell>
          <cell r="G139">
            <v>8349.07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164.86</v>
          </cell>
          <cell r="F144">
            <v>164.86</v>
          </cell>
          <cell r="G144">
            <v>164.86</v>
          </cell>
        </row>
        <row r="145">
          <cell r="A145">
            <v>608</v>
          </cell>
          <cell r="B145" t="str">
            <v>Philippines</v>
          </cell>
          <cell r="D145">
            <v>67.849999999999994</v>
          </cell>
          <cell r="F145">
            <v>67.849999999999994</v>
          </cell>
          <cell r="G145">
            <v>67.849999999999994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501.93</v>
          </cell>
          <cell r="F146">
            <v>501.93</v>
          </cell>
          <cell r="G146">
            <v>501.93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205.67</v>
          </cell>
          <cell r="F149">
            <v>205.67</v>
          </cell>
          <cell r="G149">
            <v>205.67</v>
          </cell>
        </row>
        <row r="150">
          <cell r="A150">
            <v>498</v>
          </cell>
          <cell r="B150" t="str">
            <v>Rep of Moldova</v>
          </cell>
          <cell r="D150">
            <v>7.23</v>
          </cell>
          <cell r="F150">
            <v>7.23</v>
          </cell>
          <cell r="G150">
            <v>7.23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114.21</v>
          </cell>
          <cell r="F152">
            <v>114.21</v>
          </cell>
          <cell r="G152">
            <v>114.21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89.88</v>
          </cell>
          <cell r="F153">
            <v>89.88</v>
          </cell>
          <cell r="G153">
            <v>89.88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142.25</v>
          </cell>
          <cell r="F158">
            <v>142.25</v>
          </cell>
          <cell r="G158">
            <v>142.25</v>
          </cell>
        </row>
        <row r="159">
          <cell r="A159">
            <v>688</v>
          </cell>
          <cell r="B159" t="str">
            <v>Serbia</v>
          </cell>
          <cell r="D159">
            <v>1536.76</v>
          </cell>
          <cell r="F159">
            <v>1536.76</v>
          </cell>
          <cell r="G159">
            <v>1536.76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4848.82</v>
          </cell>
          <cell r="F166">
            <v>4848.82</v>
          </cell>
          <cell r="G166">
            <v>4848.82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8.93</v>
          </cell>
          <cell r="F167">
            <v>8.93</v>
          </cell>
          <cell r="G167">
            <v>8.93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4585.9800000000005</v>
          </cell>
          <cell r="E169">
            <v>14.79</v>
          </cell>
          <cell r="F169">
            <v>4600.7700000000004</v>
          </cell>
          <cell r="G169">
            <v>4600.7700000000004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1967.97</v>
          </cell>
          <cell r="F173">
            <v>1967.97</v>
          </cell>
          <cell r="G173">
            <v>1967.97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19.95</v>
          </cell>
          <cell r="F190">
            <v>19.95</v>
          </cell>
          <cell r="G190">
            <v>19.95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163.77000000000001</v>
          </cell>
          <cell r="F194">
            <v>163.77000000000001</v>
          </cell>
          <cell r="G194">
            <v>163.77000000000001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25.14</v>
          </cell>
          <cell r="F200">
            <v>25.14</v>
          </cell>
          <cell r="G200">
            <v>25.14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57414.01</v>
          </cell>
          <cell r="E205">
            <v>5588.1200000000008</v>
          </cell>
          <cell r="F205">
            <v>63002.130000000012</v>
          </cell>
          <cell r="G205">
            <v>63002.130000000012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</row>
        <row r="222">
          <cell r="A222">
            <v>896</v>
          </cell>
          <cell r="B222" t="str">
            <v>Kosovo</v>
          </cell>
          <cell r="D222">
            <v>1639.48</v>
          </cell>
          <cell r="F222">
            <v>1639.48</v>
          </cell>
          <cell r="G222">
            <v>1639.48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1639.48</v>
          </cell>
          <cell r="E235">
            <v>0</v>
          </cell>
          <cell r="F235">
            <v>1639.48</v>
          </cell>
          <cell r="G235">
            <v>1639.48</v>
          </cell>
        </row>
        <row r="237">
          <cell r="B237" t="str">
            <v>Total countries/areas</v>
          </cell>
          <cell r="C237">
            <v>0</v>
          </cell>
          <cell r="D237">
            <v>59053.490000000005</v>
          </cell>
          <cell r="E237">
            <v>5588.1200000000008</v>
          </cell>
          <cell r="F237">
            <v>64641.610000000015</v>
          </cell>
          <cell r="G237">
            <v>64641.610000000015</v>
          </cell>
        </row>
        <row r="239">
          <cell r="A239">
            <v>711</v>
          </cell>
          <cell r="B239" t="str">
            <v>Sub-Saharan Africa</v>
          </cell>
          <cell r="D239">
            <v>8207.58</v>
          </cell>
          <cell r="F239">
            <v>8207.58</v>
          </cell>
          <cell r="G239">
            <v>8207.58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161.55000000000001</v>
          </cell>
          <cell r="F241">
            <v>161.55000000000001</v>
          </cell>
          <cell r="G241">
            <v>161.55000000000001</v>
          </cell>
        </row>
        <row r="242">
          <cell r="A242">
            <v>19</v>
          </cell>
          <cell r="B242" t="str">
            <v>Americas</v>
          </cell>
          <cell r="D242">
            <v>414.12</v>
          </cell>
          <cell r="E242">
            <v>0</v>
          </cell>
          <cell r="F242">
            <v>414.12</v>
          </cell>
          <cell r="G242">
            <v>414.12</v>
          </cell>
        </row>
        <row r="243">
          <cell r="A243">
            <v>146</v>
          </cell>
          <cell r="B243" t="str">
            <v>Western Asia</v>
          </cell>
          <cell r="D243">
            <v>1003.22</v>
          </cell>
          <cell r="E243">
            <v>0</v>
          </cell>
          <cell r="F243">
            <v>1003.22</v>
          </cell>
          <cell r="G243">
            <v>1003.22</v>
          </cell>
        </row>
        <row r="244">
          <cell r="A244">
            <v>150</v>
          </cell>
          <cell r="B244" t="str">
            <v>Europe</v>
          </cell>
          <cell r="D244">
            <v>128.05000000000001</v>
          </cell>
          <cell r="F244">
            <v>128.05000000000001</v>
          </cell>
          <cell r="G244">
            <v>128.05000000000001</v>
          </cell>
        </row>
        <row r="245">
          <cell r="A245">
            <v>1020</v>
          </cell>
          <cell r="B245" t="str">
            <v>Global/interregional</v>
          </cell>
          <cell r="D245">
            <v>33205.86</v>
          </cell>
          <cell r="E245">
            <v>0</v>
          </cell>
          <cell r="F245">
            <v>33205.86</v>
          </cell>
          <cell r="G245">
            <v>33205.86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43120.38</v>
          </cell>
          <cell r="E248">
            <v>0</v>
          </cell>
          <cell r="F248">
            <v>43120.38</v>
          </cell>
          <cell r="G248">
            <v>43120.38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17600</v>
          </cell>
          <cell r="E250">
            <v>0</v>
          </cell>
          <cell r="F250">
            <v>0</v>
          </cell>
          <cell r="G250">
            <v>17600</v>
          </cell>
        </row>
        <row r="252">
          <cell r="B252" t="str">
            <v>Total</v>
          </cell>
          <cell r="C252">
            <v>17600</v>
          </cell>
          <cell r="D252">
            <v>102173.87</v>
          </cell>
          <cell r="E252">
            <v>5588.1200000000008</v>
          </cell>
          <cell r="F252">
            <v>107761.99000000002</v>
          </cell>
          <cell r="G252">
            <v>125361.99000000002</v>
          </cell>
        </row>
      </sheetData>
      <sheetData sheetId="2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14600</v>
          </cell>
          <cell r="F12">
            <v>14600</v>
          </cell>
          <cell r="G12">
            <v>14600</v>
          </cell>
        </row>
        <row r="13">
          <cell r="A13">
            <v>8</v>
          </cell>
          <cell r="B13" t="str">
            <v>Albania</v>
          </cell>
          <cell r="D13">
            <v>182</v>
          </cell>
          <cell r="F13">
            <v>182</v>
          </cell>
          <cell r="G13">
            <v>182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9</v>
          </cell>
          <cell r="F18">
            <v>9</v>
          </cell>
          <cell r="G18">
            <v>9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E24">
            <v>-194</v>
          </cell>
          <cell r="F24">
            <v>-194</v>
          </cell>
          <cell r="G24">
            <v>-194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1140</v>
          </cell>
          <cell r="E32">
            <v>119</v>
          </cell>
          <cell r="F32">
            <v>1259</v>
          </cell>
          <cell r="G32">
            <v>1259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14901</v>
          </cell>
          <cell r="F35">
            <v>14901</v>
          </cell>
          <cell r="G35">
            <v>14901</v>
          </cell>
        </row>
        <row r="36">
          <cell r="A36">
            <v>96</v>
          </cell>
          <cell r="B36" t="str">
            <v>Brunei Darussalam</v>
          </cell>
          <cell r="D36">
            <v>3</v>
          </cell>
          <cell r="F36">
            <v>3</v>
          </cell>
          <cell r="G36">
            <v>3</v>
          </cell>
        </row>
        <row r="37">
          <cell r="A37">
            <v>100</v>
          </cell>
          <cell r="B37" t="str">
            <v>Bulgaria</v>
          </cell>
          <cell r="D37">
            <v>3</v>
          </cell>
          <cell r="F37">
            <v>3</v>
          </cell>
          <cell r="G37">
            <v>3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637</v>
          </cell>
          <cell r="F40">
            <v>637</v>
          </cell>
          <cell r="G40">
            <v>637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753</v>
          </cell>
          <cell r="F43">
            <v>753</v>
          </cell>
          <cell r="G43">
            <v>753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243</v>
          </cell>
          <cell r="F47">
            <v>243</v>
          </cell>
          <cell r="G47">
            <v>243</v>
          </cell>
        </row>
        <row r="48">
          <cell r="A48">
            <v>170</v>
          </cell>
          <cell r="B48" t="str">
            <v>Colombia</v>
          </cell>
          <cell r="E48">
            <v>43497</v>
          </cell>
          <cell r="F48">
            <v>43497</v>
          </cell>
          <cell r="G48">
            <v>43497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11</v>
          </cell>
          <cell r="F54">
            <v>11</v>
          </cell>
          <cell r="G54">
            <v>11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86</v>
          </cell>
          <cell r="F62">
            <v>86</v>
          </cell>
          <cell r="G62">
            <v>86</v>
          </cell>
        </row>
        <row r="63">
          <cell r="A63">
            <v>218</v>
          </cell>
          <cell r="B63" t="str">
            <v>Ecuador</v>
          </cell>
          <cell r="D63">
            <v>199</v>
          </cell>
          <cell r="F63">
            <v>199</v>
          </cell>
          <cell r="G63">
            <v>199</v>
          </cell>
        </row>
        <row r="64">
          <cell r="A64">
            <v>818</v>
          </cell>
          <cell r="B64" t="str">
            <v>Egypt</v>
          </cell>
          <cell r="D64">
            <v>115</v>
          </cell>
          <cell r="F64">
            <v>115</v>
          </cell>
          <cell r="G64">
            <v>115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129</v>
          </cell>
          <cell r="F69">
            <v>129</v>
          </cell>
          <cell r="G69">
            <v>129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906</v>
          </cell>
          <cell r="F83">
            <v>906</v>
          </cell>
          <cell r="G83">
            <v>906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107</v>
          </cell>
          <cell r="F86">
            <v>107</v>
          </cell>
          <cell r="G86">
            <v>107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1277</v>
          </cell>
          <cell r="F89">
            <v>1277</v>
          </cell>
          <cell r="G89">
            <v>1277</v>
          </cell>
        </row>
        <row r="90">
          <cell r="A90">
            <v>360</v>
          </cell>
          <cell r="B90" t="str">
            <v>Indonesia</v>
          </cell>
          <cell r="D90">
            <v>96</v>
          </cell>
          <cell r="F90">
            <v>96</v>
          </cell>
          <cell r="G90">
            <v>96</v>
          </cell>
        </row>
        <row r="91">
          <cell r="A91">
            <v>364</v>
          </cell>
          <cell r="B91" t="str">
            <v>Iran, Islamic Republic</v>
          </cell>
          <cell r="D91">
            <v>2021</v>
          </cell>
          <cell r="F91">
            <v>2021</v>
          </cell>
          <cell r="G91">
            <v>2021</v>
          </cell>
        </row>
        <row r="92">
          <cell r="A92">
            <v>368</v>
          </cell>
          <cell r="B92" t="str">
            <v>Iraq</v>
          </cell>
          <cell r="D92">
            <v>-161</v>
          </cell>
          <cell r="F92">
            <v>-161</v>
          </cell>
          <cell r="G92">
            <v>-161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343</v>
          </cell>
          <cell r="F98">
            <v>343</v>
          </cell>
          <cell r="G98">
            <v>343</v>
          </cell>
        </row>
        <row r="99">
          <cell r="A99">
            <v>398</v>
          </cell>
          <cell r="B99" t="str">
            <v>Kazakhstan</v>
          </cell>
          <cell r="D99">
            <v>96</v>
          </cell>
          <cell r="F99">
            <v>96</v>
          </cell>
          <cell r="G99">
            <v>96</v>
          </cell>
        </row>
        <row r="100">
          <cell r="A100">
            <v>404</v>
          </cell>
          <cell r="B100" t="str">
            <v>Kenya</v>
          </cell>
          <cell r="D100">
            <v>423</v>
          </cell>
          <cell r="F100">
            <v>423</v>
          </cell>
          <cell r="G100">
            <v>423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1009</v>
          </cell>
          <cell r="F103">
            <v>1009</v>
          </cell>
          <cell r="G103">
            <v>1009</v>
          </cell>
        </row>
        <row r="104">
          <cell r="A104">
            <v>418</v>
          </cell>
          <cell r="B104" t="str">
            <v>Lao People's Dem Republic</v>
          </cell>
          <cell r="D104">
            <v>1860</v>
          </cell>
          <cell r="F104">
            <v>1860</v>
          </cell>
          <cell r="G104">
            <v>1860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547</v>
          </cell>
          <cell r="F106">
            <v>547</v>
          </cell>
          <cell r="G106">
            <v>547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222</v>
          </cell>
          <cell r="E109">
            <v>452</v>
          </cell>
          <cell r="F109">
            <v>674</v>
          </cell>
          <cell r="G109">
            <v>674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31</v>
          </cell>
          <cell r="F121">
            <v>31</v>
          </cell>
          <cell r="G121">
            <v>31</v>
          </cell>
        </row>
        <row r="122">
          <cell r="A122">
            <v>484</v>
          </cell>
          <cell r="B122" t="str">
            <v>Mexico</v>
          </cell>
          <cell r="D122">
            <v>180</v>
          </cell>
          <cell r="E122">
            <v>391</v>
          </cell>
          <cell r="F122">
            <v>571</v>
          </cell>
          <cell r="G122">
            <v>571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1834</v>
          </cell>
          <cell r="F128">
            <v>1834</v>
          </cell>
          <cell r="G128">
            <v>1834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240</v>
          </cell>
          <cell r="F131">
            <v>240</v>
          </cell>
          <cell r="G131">
            <v>240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9552</v>
          </cell>
          <cell r="F136">
            <v>9552</v>
          </cell>
          <cell r="G136">
            <v>9552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2057</v>
          </cell>
          <cell r="F139">
            <v>2057</v>
          </cell>
          <cell r="G139">
            <v>2057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3276</v>
          </cell>
          <cell r="E144">
            <v>848</v>
          </cell>
          <cell r="F144">
            <v>4124</v>
          </cell>
          <cell r="G144">
            <v>4124</v>
          </cell>
        </row>
        <row r="145">
          <cell r="A145">
            <v>608</v>
          </cell>
          <cell r="B145" t="str">
            <v>Philippines</v>
          </cell>
          <cell r="D145">
            <v>-3</v>
          </cell>
          <cell r="F145">
            <v>-3</v>
          </cell>
          <cell r="G145">
            <v>-3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E148">
            <v>1308</v>
          </cell>
          <cell r="F148">
            <v>1308</v>
          </cell>
          <cell r="G148">
            <v>1308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34</v>
          </cell>
          <cell r="F150">
            <v>34</v>
          </cell>
          <cell r="G150">
            <v>34</v>
          </cell>
        </row>
        <row r="151">
          <cell r="A151">
            <v>642</v>
          </cell>
          <cell r="B151" t="str">
            <v>Romania</v>
          </cell>
          <cell r="D151">
            <v>775</v>
          </cell>
          <cell r="F151">
            <v>775</v>
          </cell>
          <cell r="G151">
            <v>775</v>
          </cell>
        </row>
        <row r="152">
          <cell r="A152">
            <v>643</v>
          </cell>
          <cell r="B152" t="str">
            <v>Russian Federation</v>
          </cell>
          <cell r="D152">
            <v>4467</v>
          </cell>
          <cell r="F152">
            <v>4467</v>
          </cell>
          <cell r="G152">
            <v>4467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13</v>
          </cell>
          <cell r="F158">
            <v>13</v>
          </cell>
          <cell r="G158">
            <v>13</v>
          </cell>
        </row>
        <row r="159">
          <cell r="A159">
            <v>688</v>
          </cell>
          <cell r="B159" t="str">
            <v>Serbia</v>
          </cell>
          <cell r="D159">
            <v>52</v>
          </cell>
          <cell r="F159">
            <v>52</v>
          </cell>
          <cell r="G159">
            <v>52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183</v>
          </cell>
          <cell r="F163">
            <v>183</v>
          </cell>
          <cell r="G163">
            <v>183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2536</v>
          </cell>
          <cell r="F167">
            <v>2536</v>
          </cell>
          <cell r="G167">
            <v>2536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1587</v>
          </cell>
          <cell r="F173">
            <v>1587</v>
          </cell>
          <cell r="G173">
            <v>1587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72</v>
          </cell>
          <cell r="F175">
            <v>72</v>
          </cell>
          <cell r="G175">
            <v>72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2254</v>
          </cell>
          <cell r="F179">
            <v>2254</v>
          </cell>
          <cell r="G179">
            <v>2254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949</v>
          </cell>
          <cell r="F187">
            <v>949</v>
          </cell>
          <cell r="G187">
            <v>949</v>
          </cell>
        </row>
        <row r="188">
          <cell r="A188">
            <v>795</v>
          </cell>
          <cell r="B188" t="str">
            <v>Turkmenistan</v>
          </cell>
          <cell r="D188">
            <v>390</v>
          </cell>
          <cell r="F188">
            <v>390</v>
          </cell>
          <cell r="G188">
            <v>390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E192">
            <v>23</v>
          </cell>
          <cell r="F192">
            <v>23</v>
          </cell>
          <cell r="G192">
            <v>23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67</v>
          </cell>
          <cell r="F196">
            <v>67</v>
          </cell>
          <cell r="G196">
            <v>67</v>
          </cell>
        </row>
        <row r="197">
          <cell r="A197">
            <v>860</v>
          </cell>
          <cell r="B197" t="str">
            <v>Uzbekistan</v>
          </cell>
          <cell r="D197">
            <v>290</v>
          </cell>
          <cell r="F197">
            <v>290</v>
          </cell>
          <cell r="G197">
            <v>290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1104</v>
          </cell>
          <cell r="F200">
            <v>1104</v>
          </cell>
          <cell r="G200">
            <v>1104</v>
          </cell>
        </row>
        <row r="201">
          <cell r="A201">
            <v>887</v>
          </cell>
          <cell r="B201" t="str">
            <v>Yemen</v>
          </cell>
          <cell r="D201">
            <v>22</v>
          </cell>
          <cell r="F201">
            <v>22</v>
          </cell>
          <cell r="G201">
            <v>22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58818</v>
          </cell>
          <cell r="E205">
            <v>61345</v>
          </cell>
          <cell r="F205">
            <v>120163</v>
          </cell>
          <cell r="G205">
            <v>120163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197</v>
          </cell>
          <cell r="F228">
            <v>197</v>
          </cell>
          <cell r="G228">
            <v>197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197</v>
          </cell>
          <cell r="E235">
            <v>0</v>
          </cell>
          <cell r="F235">
            <v>197</v>
          </cell>
          <cell r="G235">
            <v>197</v>
          </cell>
        </row>
        <row r="237">
          <cell r="B237" t="str">
            <v>Total countries/areas</v>
          </cell>
          <cell r="C237">
            <v>0</v>
          </cell>
          <cell r="D237">
            <v>59015</v>
          </cell>
          <cell r="E237">
            <v>61345</v>
          </cell>
          <cell r="F237">
            <v>120360</v>
          </cell>
          <cell r="G237">
            <v>120360</v>
          </cell>
        </row>
        <row r="239">
          <cell r="A239">
            <v>711</v>
          </cell>
          <cell r="B239" t="str">
            <v>Sub-Saharan Africa</v>
          </cell>
          <cell r="D239">
            <v>1492</v>
          </cell>
          <cell r="F239">
            <v>1492</v>
          </cell>
          <cell r="G239">
            <v>1492</v>
          </cell>
        </row>
        <row r="240">
          <cell r="A240">
            <v>15</v>
          </cell>
          <cell r="B240" t="str">
            <v>Northern Africa</v>
          </cell>
          <cell r="D240">
            <v>1411</v>
          </cell>
          <cell r="E240">
            <v>340</v>
          </cell>
          <cell r="F240">
            <v>1751</v>
          </cell>
          <cell r="G240">
            <v>1751</v>
          </cell>
        </row>
        <row r="241">
          <cell r="A241">
            <v>141</v>
          </cell>
          <cell r="B241" t="str">
            <v>Asia and the Pacific</v>
          </cell>
          <cell r="D241">
            <v>4935</v>
          </cell>
          <cell r="F241">
            <v>4935</v>
          </cell>
          <cell r="G241">
            <v>4935</v>
          </cell>
        </row>
        <row r="242">
          <cell r="A242">
            <v>19</v>
          </cell>
          <cell r="B242" t="str">
            <v>Americas</v>
          </cell>
          <cell r="D242">
            <v>414</v>
          </cell>
          <cell r="F242">
            <v>414</v>
          </cell>
          <cell r="G242">
            <v>414</v>
          </cell>
        </row>
        <row r="243">
          <cell r="A243">
            <v>146</v>
          </cell>
          <cell r="B243" t="str">
            <v>Western Asia</v>
          </cell>
          <cell r="D243">
            <v>4388</v>
          </cell>
          <cell r="F243">
            <v>4388</v>
          </cell>
          <cell r="G243">
            <v>4388</v>
          </cell>
        </row>
        <row r="244">
          <cell r="A244">
            <v>150</v>
          </cell>
          <cell r="B244" t="str">
            <v>Europe</v>
          </cell>
          <cell r="D244">
            <v>2548</v>
          </cell>
          <cell r="F244">
            <v>2548</v>
          </cell>
          <cell r="G244">
            <v>2548</v>
          </cell>
        </row>
        <row r="245">
          <cell r="A245">
            <v>1020</v>
          </cell>
          <cell r="B245" t="str">
            <v>Global/interregional</v>
          </cell>
          <cell r="C245">
            <v>33683</v>
          </cell>
          <cell r="D245">
            <v>61306</v>
          </cell>
          <cell r="F245">
            <v>61306</v>
          </cell>
          <cell r="G245">
            <v>94989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33683</v>
          </cell>
          <cell r="D248">
            <v>76494</v>
          </cell>
          <cell r="E248">
            <v>340</v>
          </cell>
          <cell r="F248">
            <v>76834</v>
          </cell>
          <cell r="G248">
            <v>110517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33683</v>
          </cell>
          <cell r="D252">
            <v>135509</v>
          </cell>
          <cell r="E252">
            <v>61685</v>
          </cell>
          <cell r="F252">
            <v>197194</v>
          </cell>
          <cell r="G252">
            <v>230877</v>
          </cell>
        </row>
      </sheetData>
      <sheetData sheetId="2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124603.59299999999</v>
          </cell>
          <cell r="D98">
            <v>6201.1869999999999</v>
          </cell>
          <cell r="F98">
            <v>6201.1869999999999</v>
          </cell>
          <cell r="G98">
            <v>130804.78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61777.48</v>
          </cell>
          <cell r="D106">
            <v>60756.313999999998</v>
          </cell>
          <cell r="F106">
            <v>60756.313999999998</v>
          </cell>
          <cell r="G106">
            <v>122533.79399999999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43577.64</v>
          </cell>
          <cell r="D178">
            <v>13550.503000000001</v>
          </cell>
          <cell r="F178">
            <v>13550.503000000001</v>
          </cell>
          <cell r="G178">
            <v>57128.142999999996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229958.71299999999</v>
          </cell>
          <cell r="D205">
            <v>80508.004000000001</v>
          </cell>
          <cell r="E205">
            <v>0</v>
          </cell>
          <cell r="F205">
            <v>80508.004000000001</v>
          </cell>
          <cell r="G205">
            <v>310466.717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266088.36300000001</v>
          </cell>
          <cell r="D228">
            <v>230525.77600000001</v>
          </cell>
          <cell r="F228">
            <v>230525.77600000001</v>
          </cell>
          <cell r="G228">
            <v>496614.13900000002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266088.36300000001</v>
          </cell>
          <cell r="D235">
            <v>230525.77600000001</v>
          </cell>
          <cell r="E235">
            <v>0</v>
          </cell>
          <cell r="F235">
            <v>230525.77600000001</v>
          </cell>
          <cell r="G235">
            <v>496614.13900000002</v>
          </cell>
        </row>
        <row r="237">
          <cell r="B237" t="str">
            <v>Total countries/areas</v>
          </cell>
          <cell r="C237">
            <v>496047.076</v>
          </cell>
          <cell r="D237">
            <v>311033.78000000003</v>
          </cell>
          <cell r="E237">
            <v>0</v>
          </cell>
          <cell r="F237">
            <v>311033.78000000003</v>
          </cell>
          <cell r="G237">
            <v>807080.85600000003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496047.076</v>
          </cell>
          <cell r="D252">
            <v>311033.78000000003</v>
          </cell>
          <cell r="E252">
            <v>0</v>
          </cell>
          <cell r="F252">
            <v>311033.78000000003</v>
          </cell>
          <cell r="G252">
            <v>807080.85600000003</v>
          </cell>
        </row>
      </sheetData>
      <sheetData sheetId="23"/>
      <sheetData sheetId="2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2449.7530000000002</v>
          </cell>
          <cell r="F12">
            <v>2449.7530000000002</v>
          </cell>
          <cell r="G12">
            <v>2449.7530000000002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816.72799999999995</v>
          </cell>
          <cell r="F39">
            <v>816.72799999999995</v>
          </cell>
          <cell r="G39">
            <v>816.72799999999995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2314.846</v>
          </cell>
          <cell r="F44">
            <v>2314.846</v>
          </cell>
          <cell r="G44">
            <v>2314.846</v>
          </cell>
        </row>
        <row r="45">
          <cell r="A45">
            <v>148</v>
          </cell>
          <cell r="B45" t="str">
            <v>Chad</v>
          </cell>
          <cell r="D45">
            <v>4766.7139999999999</v>
          </cell>
          <cell r="F45">
            <v>4766.7139999999999</v>
          </cell>
          <cell r="G45">
            <v>4766.7139999999999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3319.9349999999999</v>
          </cell>
          <cell r="F48">
            <v>3319.9349999999999</v>
          </cell>
          <cell r="G48">
            <v>3319.9349999999999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4258.6559999999999</v>
          </cell>
          <cell r="F52">
            <v>4258.6559999999999</v>
          </cell>
          <cell r="G52">
            <v>4258.6559999999999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12046.722</v>
          </cell>
          <cell r="F58">
            <v>12046.722</v>
          </cell>
          <cell r="G58">
            <v>12046.722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537.38099999999997</v>
          </cell>
          <cell r="F67">
            <v>537.38099999999997</v>
          </cell>
          <cell r="G67">
            <v>537.38099999999997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3029.3490000000002</v>
          </cell>
          <cell r="F69">
            <v>3029.3490000000002</v>
          </cell>
          <cell r="G69">
            <v>3029.3490000000002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181.61500000000001</v>
          </cell>
          <cell r="F76">
            <v>181.61500000000001</v>
          </cell>
          <cell r="G76">
            <v>181.61500000000001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823.18700000000001</v>
          </cell>
          <cell r="F82">
            <v>823.18700000000001</v>
          </cell>
          <cell r="G82">
            <v>823.18700000000001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772.51599999999996</v>
          </cell>
          <cell r="F85">
            <v>772.51599999999996</v>
          </cell>
          <cell r="G85">
            <v>772.51599999999996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1183.8489999999999</v>
          </cell>
          <cell r="F90">
            <v>1183.8489999999999</v>
          </cell>
          <cell r="G90">
            <v>1183.8489999999999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3321.4450000000002</v>
          </cell>
          <cell r="F92">
            <v>3321.4450000000002</v>
          </cell>
          <cell r="G92">
            <v>3321.4450000000002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2223.0010000000002</v>
          </cell>
          <cell r="F100">
            <v>2223.0010000000002</v>
          </cell>
          <cell r="G100">
            <v>2223.0010000000002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1709.912</v>
          </cell>
          <cell r="F128">
            <v>1709.912</v>
          </cell>
          <cell r="G128">
            <v>1709.912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1920.0730000000001</v>
          </cell>
          <cell r="F131">
            <v>1920.0730000000001</v>
          </cell>
          <cell r="G131">
            <v>1920.0730000000001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1115.329</v>
          </cell>
          <cell r="F135">
            <v>1115.329</v>
          </cell>
          <cell r="G135">
            <v>1115.329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238.732</v>
          </cell>
          <cell r="F139">
            <v>238.732</v>
          </cell>
          <cell r="G139">
            <v>238.732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333.37299999999999</v>
          </cell>
          <cell r="F152">
            <v>333.37299999999999</v>
          </cell>
          <cell r="G152">
            <v>333.37299999999999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4217.4340000000002</v>
          </cell>
          <cell r="F166">
            <v>4217.4340000000002</v>
          </cell>
          <cell r="G166">
            <v>4217.4340000000002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3082.83</v>
          </cell>
          <cell r="F169">
            <v>3082.83</v>
          </cell>
          <cell r="G169">
            <v>3082.83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19296.767</v>
          </cell>
          <cell r="F173">
            <v>19296.767</v>
          </cell>
          <cell r="G173">
            <v>19296.767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788.154</v>
          </cell>
          <cell r="F182">
            <v>788.154</v>
          </cell>
          <cell r="G182">
            <v>788.154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3695.6559999999999</v>
          </cell>
          <cell r="F190">
            <v>3695.6559999999999</v>
          </cell>
          <cell r="G190">
            <v>3695.6559999999999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2307.277</v>
          </cell>
          <cell r="F203">
            <v>2307.277</v>
          </cell>
          <cell r="G203">
            <v>2307.277</v>
          </cell>
        </row>
        <row r="205">
          <cell r="B205" t="str">
            <v>Total Member States</v>
          </cell>
          <cell r="C205">
            <v>0</v>
          </cell>
          <cell r="D205">
            <v>80751.233999999997</v>
          </cell>
          <cell r="E205">
            <v>0</v>
          </cell>
          <cell r="F205">
            <v>80751.233999999997</v>
          </cell>
          <cell r="G205">
            <v>80751.233999999997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4463.6670000000004</v>
          </cell>
          <cell r="F228">
            <v>4463.6670000000004</v>
          </cell>
          <cell r="G228">
            <v>4463.6670000000004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4463.6670000000004</v>
          </cell>
          <cell r="E235">
            <v>0</v>
          </cell>
          <cell r="F235">
            <v>4463.6670000000004</v>
          </cell>
          <cell r="G235">
            <v>4463.6670000000004</v>
          </cell>
        </row>
        <row r="237">
          <cell r="B237" t="str">
            <v>Total countries/areas</v>
          </cell>
          <cell r="C237">
            <v>0</v>
          </cell>
          <cell r="D237">
            <v>85214.900999999998</v>
          </cell>
          <cell r="E237">
            <v>0</v>
          </cell>
          <cell r="F237">
            <v>85214.900999999998</v>
          </cell>
          <cell r="G237">
            <v>85214.900999999998</v>
          </cell>
        </row>
        <row r="239">
          <cell r="A239">
            <v>711</v>
          </cell>
          <cell r="B239" t="str">
            <v>Sub-Saharan Africa</v>
          </cell>
          <cell r="D239">
            <v>10685.5</v>
          </cell>
          <cell r="F239">
            <v>10685.5</v>
          </cell>
          <cell r="G239">
            <v>10685.5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I240">
            <v>3396.0920000000001</v>
          </cell>
        </row>
        <row r="241">
          <cell r="A241">
            <v>141</v>
          </cell>
          <cell r="B241" t="str">
            <v>Asia and the Pacific</v>
          </cell>
          <cell r="D241">
            <v>5041.3280000000004</v>
          </cell>
          <cell r="F241">
            <v>5041.3280000000004</v>
          </cell>
          <cell r="G241">
            <v>5041.3280000000004</v>
          </cell>
          <cell r="I241">
            <v>3097.672</v>
          </cell>
        </row>
        <row r="242">
          <cell r="A242">
            <v>19</v>
          </cell>
          <cell r="B242" t="str">
            <v>Americas</v>
          </cell>
          <cell r="D242">
            <v>3659.433</v>
          </cell>
          <cell r="F242">
            <v>3659.433</v>
          </cell>
          <cell r="G242">
            <v>3659.433</v>
          </cell>
          <cell r="I242">
            <v>4191.7359999999999</v>
          </cell>
        </row>
        <row r="243">
          <cell r="A243">
            <v>146</v>
          </cell>
          <cell r="B243" t="str">
            <v>Western Asia</v>
          </cell>
          <cell r="D243">
            <v>3958.4659999999999</v>
          </cell>
          <cell r="F243">
            <v>3958.4659999999999</v>
          </cell>
          <cell r="G243">
            <v>3958.4659999999999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11050.749</v>
          </cell>
          <cell r="F245">
            <v>11050.749</v>
          </cell>
          <cell r="G245">
            <v>11050.749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34395.476000000002</v>
          </cell>
          <cell r="E248">
            <v>0</v>
          </cell>
          <cell r="F248">
            <v>34395.476000000002</v>
          </cell>
          <cell r="G248">
            <v>34395.476000000002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1757.2639999999999</v>
          </cell>
          <cell r="E250">
            <v>0</v>
          </cell>
          <cell r="F250">
            <v>1757.2639999999999</v>
          </cell>
          <cell r="G250">
            <v>1757.2639999999999</v>
          </cell>
        </row>
        <row r="252">
          <cell r="B252" t="str">
            <v>Total</v>
          </cell>
          <cell r="C252">
            <v>0</v>
          </cell>
          <cell r="D252">
            <v>121367.641</v>
          </cell>
          <cell r="E252">
            <v>0</v>
          </cell>
          <cell r="F252">
            <v>121367.641</v>
          </cell>
          <cell r="G252">
            <v>121367.641</v>
          </cell>
        </row>
      </sheetData>
      <sheetData sheetId="2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5018.8</v>
          </cell>
          <cell r="D239">
            <v>7430.9</v>
          </cell>
          <cell r="F239">
            <v>7430.9</v>
          </cell>
          <cell r="G239">
            <v>12449.7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5018.8</v>
          </cell>
          <cell r="D248">
            <v>7430.9</v>
          </cell>
          <cell r="E248">
            <v>0</v>
          </cell>
          <cell r="F248">
            <v>7430.9</v>
          </cell>
          <cell r="G248">
            <v>12449.7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5018.8</v>
          </cell>
          <cell r="D252">
            <v>7430.9</v>
          </cell>
          <cell r="E252">
            <v>0</v>
          </cell>
          <cell r="F252">
            <v>7430.9</v>
          </cell>
          <cell r="G252">
            <v>12449.7</v>
          </cell>
        </row>
      </sheetData>
      <sheetData sheetId="2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 xml:space="preserve">Europe </v>
          </cell>
          <cell r="C244">
            <v>1525.3</v>
          </cell>
          <cell r="D244">
            <v>10875.3</v>
          </cell>
          <cell r="F244">
            <v>10875.3</v>
          </cell>
          <cell r="G244">
            <v>12400.599999999999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1525.3</v>
          </cell>
          <cell r="D248">
            <v>10875.3</v>
          </cell>
          <cell r="E248">
            <v>0</v>
          </cell>
          <cell r="F248">
            <v>10875.3</v>
          </cell>
          <cell r="G248">
            <v>12400.599999999999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1525.3</v>
          </cell>
          <cell r="D252">
            <v>10875.3</v>
          </cell>
          <cell r="E252">
            <v>0</v>
          </cell>
          <cell r="F252">
            <v>10875.3</v>
          </cell>
          <cell r="G252">
            <v>12400.599999999999</v>
          </cell>
        </row>
      </sheetData>
      <sheetData sheetId="2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0</v>
          </cell>
          <cell r="E18">
            <v>652.39200000000005</v>
          </cell>
          <cell r="F18">
            <v>652.39200000000005</v>
          </cell>
          <cell r="G18">
            <v>652.39200000000005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0</v>
          </cell>
          <cell r="E35">
            <v>568.33799999999997</v>
          </cell>
          <cell r="F35">
            <v>568.33799999999997</v>
          </cell>
          <cell r="G35">
            <v>568.33799999999997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401.887</v>
          </cell>
          <cell r="F46">
            <v>401.887</v>
          </cell>
          <cell r="G46">
            <v>401.887</v>
          </cell>
        </row>
        <row r="47">
          <cell r="A47">
            <v>156</v>
          </cell>
          <cell r="B47" t="str">
            <v>China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C48">
            <v>0</v>
          </cell>
          <cell r="D48">
            <v>0</v>
          </cell>
          <cell r="E48">
            <v>378.024</v>
          </cell>
          <cell r="F48">
            <v>378.024</v>
          </cell>
          <cell r="G48">
            <v>378.024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0</v>
          </cell>
          <cell r="E51">
            <v>15.177</v>
          </cell>
          <cell r="F51">
            <v>15.177</v>
          </cell>
          <cell r="G51">
            <v>15.177</v>
          </cell>
        </row>
        <row r="52">
          <cell r="A52">
            <v>384</v>
          </cell>
          <cell r="B52" t="str">
            <v>Cote d'Ivoire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0</v>
          </cell>
          <cell r="E62">
            <v>104.015</v>
          </cell>
          <cell r="F62">
            <v>104.015</v>
          </cell>
          <cell r="G62">
            <v>104.015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E63">
            <v>22.811</v>
          </cell>
          <cell r="F63">
            <v>22.811</v>
          </cell>
          <cell r="G63">
            <v>22.811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C65">
            <v>0</v>
          </cell>
          <cell r="D65">
            <v>0</v>
          </cell>
          <cell r="E65">
            <v>1.506</v>
          </cell>
          <cell r="F65">
            <v>1.506</v>
          </cell>
          <cell r="G65">
            <v>1.506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0</v>
          </cell>
          <cell r="D122">
            <v>0</v>
          </cell>
          <cell r="E122">
            <v>402.95299999999997</v>
          </cell>
          <cell r="F122">
            <v>402.95299999999997</v>
          </cell>
          <cell r="G122">
            <v>402.95299999999997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44.335999999999999</v>
          </cell>
          <cell r="E134">
            <v>0</v>
          </cell>
          <cell r="F134">
            <v>44.335999999999999</v>
          </cell>
          <cell r="G134">
            <v>44.335999999999999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37.173999999999999</v>
          </cell>
          <cell r="F141">
            <v>37.173999999999999</v>
          </cell>
          <cell r="G141">
            <v>37.173999999999999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0</v>
          </cell>
          <cell r="D143">
            <v>0</v>
          </cell>
          <cell r="E143">
            <v>5.07</v>
          </cell>
          <cell r="F143">
            <v>5.07</v>
          </cell>
          <cell r="G143">
            <v>5.07</v>
          </cell>
        </row>
        <row r="144">
          <cell r="A144">
            <v>604</v>
          </cell>
          <cell r="B144" t="str">
            <v>Peru</v>
          </cell>
          <cell r="C144">
            <v>0</v>
          </cell>
          <cell r="D144">
            <v>0</v>
          </cell>
          <cell r="E144">
            <v>28.126000000000001</v>
          </cell>
          <cell r="F144">
            <v>28.126000000000001</v>
          </cell>
          <cell r="G144">
            <v>28.126000000000001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0</v>
          </cell>
          <cell r="D196">
            <v>0</v>
          </cell>
          <cell r="E196">
            <v>57.814</v>
          </cell>
          <cell r="F196">
            <v>57.814</v>
          </cell>
          <cell r="G196">
            <v>57.814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44.335999999999999</v>
          </cell>
          <cell r="E205">
            <v>2675.2869999999998</v>
          </cell>
          <cell r="F205">
            <v>2719.623</v>
          </cell>
          <cell r="G205">
            <v>2719.623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 t="str">
            <v>Non-Member States or areas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B237" t="str">
            <v>Total countries/areas</v>
          </cell>
          <cell r="C237">
            <v>0</v>
          </cell>
          <cell r="D237">
            <v>44.335999999999999</v>
          </cell>
          <cell r="E237">
            <v>2675.2869999999998</v>
          </cell>
          <cell r="F237">
            <v>2719.623</v>
          </cell>
          <cell r="G237">
            <v>2719.623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4750</v>
          </cell>
          <cell r="D242">
            <v>8475.52</v>
          </cell>
          <cell r="E242">
            <v>0</v>
          </cell>
          <cell r="F242">
            <v>8475.52</v>
          </cell>
          <cell r="G242">
            <v>13225.52</v>
          </cell>
          <cell r="H242" t="str">
            <v>1/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4750</v>
          </cell>
          <cell r="D248">
            <v>8475.52</v>
          </cell>
          <cell r="E248">
            <v>0</v>
          </cell>
          <cell r="F248">
            <v>8475.52</v>
          </cell>
          <cell r="G248">
            <v>13225.52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4750</v>
          </cell>
          <cell r="D252">
            <v>8519.8559999999998</v>
          </cell>
          <cell r="E252">
            <v>2675.2869999999998</v>
          </cell>
          <cell r="F252">
            <v>11195.143</v>
          </cell>
          <cell r="G252">
            <v>15945.143</v>
          </cell>
        </row>
      </sheetData>
      <sheetData sheetId="2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3879.058</v>
          </cell>
          <cell r="D241">
            <v>10388.365</v>
          </cell>
          <cell r="E241">
            <v>0</v>
          </cell>
          <cell r="F241">
            <v>10388.365</v>
          </cell>
          <cell r="G241">
            <v>14267.422999999999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3879.058</v>
          </cell>
          <cell r="D248">
            <v>10388.365</v>
          </cell>
          <cell r="E248">
            <v>0</v>
          </cell>
          <cell r="F248">
            <v>10388.365</v>
          </cell>
          <cell r="G248">
            <v>14267.422999999999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3879.058</v>
          </cell>
          <cell r="D252">
            <v>10388.365</v>
          </cell>
          <cell r="E252">
            <v>0</v>
          </cell>
          <cell r="F252">
            <v>10388.365</v>
          </cell>
          <cell r="G252">
            <v>14267.422999999999</v>
          </cell>
        </row>
      </sheetData>
      <sheetData sheetId="2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C243">
            <v>1252.8</v>
          </cell>
          <cell r="D243">
            <v>2604.6</v>
          </cell>
          <cell r="E243">
            <v>300.2</v>
          </cell>
          <cell r="F243">
            <v>2904.7999999999997</v>
          </cell>
          <cell r="G243">
            <v>4157.5999999999995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1252.8</v>
          </cell>
          <cell r="D248">
            <v>2604.6</v>
          </cell>
          <cell r="E248">
            <v>300.2</v>
          </cell>
          <cell r="F248">
            <v>2904.7999999999997</v>
          </cell>
          <cell r="G248">
            <v>4157.5999999999995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1252.8</v>
          </cell>
          <cell r="D252">
            <v>2604.6</v>
          </cell>
          <cell r="E252">
            <v>300.2</v>
          </cell>
          <cell r="F252">
            <v>2904.7999999999997</v>
          </cell>
          <cell r="G252">
            <v>4157.5999999999995</v>
          </cell>
        </row>
      </sheetData>
      <sheetData sheetId="3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36.299999999999997</v>
          </cell>
          <cell r="F32">
            <v>36.299999999999997</v>
          </cell>
          <cell r="G32">
            <v>36.299999999999997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9.1</v>
          </cell>
          <cell r="F35">
            <v>9.1</v>
          </cell>
          <cell r="G35">
            <v>9.1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100.5</v>
          </cell>
          <cell r="F39">
            <v>100.5</v>
          </cell>
          <cell r="G39">
            <v>100.5</v>
          </cell>
        </row>
        <row r="40">
          <cell r="A40">
            <v>116</v>
          </cell>
          <cell r="B40" t="str">
            <v>Cambodia</v>
          </cell>
          <cell r="D40">
            <v>21786.1</v>
          </cell>
          <cell r="F40">
            <v>21786.1</v>
          </cell>
          <cell r="G40">
            <v>21786.1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91.2</v>
          </cell>
          <cell r="F48">
            <v>91.2</v>
          </cell>
          <cell r="G48">
            <v>91.2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64.400000000000006</v>
          </cell>
          <cell r="F94">
            <v>64.400000000000006</v>
          </cell>
          <cell r="G94">
            <v>64.400000000000006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173.3</v>
          </cell>
          <cell r="F104">
            <v>173.3</v>
          </cell>
          <cell r="G104">
            <v>173.3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93.2</v>
          </cell>
          <cell r="F113">
            <v>93.2</v>
          </cell>
          <cell r="G113">
            <v>93.2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71.400000000000006</v>
          </cell>
          <cell r="F139">
            <v>71.400000000000006</v>
          </cell>
          <cell r="G139">
            <v>71.400000000000006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-14.7</v>
          </cell>
          <cell r="F149">
            <v>-14.7</v>
          </cell>
          <cell r="G149">
            <v>-14.7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19.600000000000001</v>
          </cell>
          <cell r="F183">
            <v>19.600000000000001</v>
          </cell>
          <cell r="G183">
            <v>19.600000000000001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37.5</v>
          </cell>
          <cell r="F189">
            <v>37.5</v>
          </cell>
          <cell r="G189">
            <v>37.5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88.1</v>
          </cell>
          <cell r="F200">
            <v>88.1</v>
          </cell>
          <cell r="G200">
            <v>88.1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22556</v>
          </cell>
          <cell r="E205">
            <v>0</v>
          </cell>
          <cell r="F205">
            <v>22556</v>
          </cell>
          <cell r="G205">
            <v>22556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22556</v>
          </cell>
          <cell r="E237">
            <v>0</v>
          </cell>
          <cell r="F237">
            <v>22556</v>
          </cell>
          <cell r="G237">
            <v>22556</v>
          </cell>
        </row>
        <row r="239">
          <cell r="A239">
            <v>711</v>
          </cell>
          <cell r="B239" t="str">
            <v>Sub-Saharan Africa</v>
          </cell>
          <cell r="D239">
            <v>2783.6</v>
          </cell>
          <cell r="F239">
            <v>2783.6</v>
          </cell>
          <cell r="G239">
            <v>2783.6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1289</v>
          </cell>
          <cell r="F241">
            <v>1289</v>
          </cell>
          <cell r="G241">
            <v>1289</v>
          </cell>
        </row>
        <row r="242">
          <cell r="A242">
            <v>19</v>
          </cell>
          <cell r="B242" t="str">
            <v>Americas</v>
          </cell>
          <cell r="D242">
            <v>394.5</v>
          </cell>
          <cell r="F242">
            <v>394.5</v>
          </cell>
          <cell r="G242">
            <v>394.5</v>
          </cell>
        </row>
        <row r="243">
          <cell r="A243">
            <v>146</v>
          </cell>
          <cell r="B243" t="str">
            <v>Western Asia</v>
          </cell>
          <cell r="D243">
            <v>6.4</v>
          </cell>
          <cell r="F243">
            <v>6.4</v>
          </cell>
          <cell r="G243">
            <v>6.4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36652.300000000003</v>
          </cell>
          <cell r="F245">
            <v>36652.300000000003</v>
          </cell>
          <cell r="G245">
            <v>36652.300000000003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84.2</v>
          </cell>
          <cell r="F246">
            <v>84.2</v>
          </cell>
          <cell r="G246">
            <v>84.2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41210</v>
          </cell>
          <cell r="E248">
            <v>0</v>
          </cell>
          <cell r="F248">
            <v>41210</v>
          </cell>
          <cell r="G248">
            <v>41210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4892.7</v>
          </cell>
          <cell r="E250">
            <v>0</v>
          </cell>
          <cell r="F250">
            <v>0</v>
          </cell>
          <cell r="G250">
            <v>4892.7</v>
          </cell>
        </row>
        <row r="252">
          <cell r="B252" t="str">
            <v>Total</v>
          </cell>
          <cell r="C252">
            <v>4892.7</v>
          </cell>
          <cell r="D252">
            <v>63766</v>
          </cell>
          <cell r="E252">
            <v>0</v>
          </cell>
          <cell r="F252">
            <v>63766</v>
          </cell>
          <cell r="G252">
            <v>68658.7</v>
          </cell>
        </row>
      </sheetData>
      <sheetData sheetId="3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2392.3701100000003</v>
          </cell>
          <cell r="D12">
            <v>24498.6014426</v>
          </cell>
          <cell r="E12">
            <v>3211.42227</v>
          </cell>
          <cell r="F12">
            <v>27710.023712599999</v>
          </cell>
          <cell r="G12">
            <v>30102.393822599999</v>
          </cell>
        </row>
        <row r="13">
          <cell r="A13">
            <v>8</v>
          </cell>
          <cell r="B13" t="str">
            <v>Albania</v>
          </cell>
          <cell r="C13">
            <v>122.89862000000001</v>
          </cell>
          <cell r="D13">
            <v>189.18254000000002</v>
          </cell>
          <cell r="E13">
            <v>0</v>
          </cell>
          <cell r="F13">
            <v>189.18254000000002</v>
          </cell>
          <cell r="G13">
            <v>312.08116000000001</v>
          </cell>
        </row>
        <row r="14">
          <cell r="A14">
            <v>12</v>
          </cell>
          <cell r="B14" t="str">
            <v>Algeria</v>
          </cell>
          <cell r="C14">
            <v>257.13506999999998</v>
          </cell>
          <cell r="D14">
            <v>9.4358500000000003</v>
          </cell>
          <cell r="E14">
            <v>61.475830000000002</v>
          </cell>
          <cell r="F14">
            <v>70.911680000000004</v>
          </cell>
          <cell r="G14">
            <v>328.04674999999997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1097.2900199999999</v>
          </cell>
          <cell r="D16">
            <v>2380.0509279999997</v>
          </cell>
          <cell r="E16">
            <v>552.47570999999994</v>
          </cell>
          <cell r="F16">
            <v>2932.5266379999994</v>
          </cell>
          <cell r="G16">
            <v>4029.8166579999993</v>
          </cell>
        </row>
        <row r="17">
          <cell r="A17">
            <v>28</v>
          </cell>
          <cell r="B17" t="str">
            <v>Antigua and Barbuda</v>
          </cell>
          <cell r="C17">
            <v>337.36904000000004</v>
          </cell>
          <cell r="D17">
            <v>0</v>
          </cell>
          <cell r="E17">
            <v>0</v>
          </cell>
          <cell r="F17">
            <v>0</v>
          </cell>
          <cell r="G17">
            <v>337.36904000000004</v>
          </cell>
        </row>
        <row r="18">
          <cell r="A18">
            <v>32</v>
          </cell>
          <cell r="B18" t="str">
            <v>Argentina</v>
          </cell>
          <cell r="C18">
            <v>327.02505000000002</v>
          </cell>
          <cell r="D18">
            <v>0</v>
          </cell>
          <cell r="E18">
            <v>0</v>
          </cell>
          <cell r="F18">
            <v>0</v>
          </cell>
          <cell r="G18">
            <v>327.02505000000002</v>
          </cell>
        </row>
        <row r="19">
          <cell r="A19">
            <v>51</v>
          </cell>
          <cell r="B19" t="str">
            <v>Armenia</v>
          </cell>
          <cell r="C19">
            <v>871.96885999999995</v>
          </cell>
          <cell r="D19">
            <v>496.55788000000001</v>
          </cell>
          <cell r="E19">
            <v>0</v>
          </cell>
          <cell r="F19">
            <v>496.55788000000001</v>
          </cell>
          <cell r="G19">
            <v>1368.52674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106.73607</v>
          </cell>
          <cell r="D22">
            <v>317.56390000000005</v>
          </cell>
          <cell r="E22">
            <v>0</v>
          </cell>
          <cell r="F22">
            <v>317.56390000000005</v>
          </cell>
          <cell r="G22">
            <v>424.29997000000003</v>
          </cell>
        </row>
        <row r="23">
          <cell r="A23">
            <v>44</v>
          </cell>
          <cell r="B23" t="str">
            <v>Bahamas</v>
          </cell>
          <cell r="C23">
            <v>26.817450000000001</v>
          </cell>
          <cell r="D23">
            <v>18.177</v>
          </cell>
          <cell r="E23">
            <v>0</v>
          </cell>
          <cell r="F23">
            <v>18.177</v>
          </cell>
          <cell r="G23">
            <v>44.994450000000001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1031.25926</v>
          </cell>
          <cell r="D25">
            <v>8244.0374517</v>
          </cell>
          <cell r="E25">
            <v>0</v>
          </cell>
          <cell r="F25">
            <v>8244.0374517</v>
          </cell>
          <cell r="G25">
            <v>9275.2967117000007</v>
          </cell>
        </row>
        <row r="26">
          <cell r="A26">
            <v>52</v>
          </cell>
          <cell r="B26" t="str">
            <v>Barbados</v>
          </cell>
          <cell r="C26">
            <v>545.21584000000007</v>
          </cell>
          <cell r="D26">
            <v>0</v>
          </cell>
          <cell r="E26">
            <v>0</v>
          </cell>
          <cell r="F26">
            <v>0</v>
          </cell>
          <cell r="G26">
            <v>545.21584000000007</v>
          </cell>
        </row>
        <row r="27">
          <cell r="A27">
            <v>112</v>
          </cell>
          <cell r="B27" t="str">
            <v>Belarus</v>
          </cell>
          <cell r="C27">
            <v>0.31063999999999997</v>
          </cell>
          <cell r="D27">
            <v>0</v>
          </cell>
          <cell r="E27">
            <v>0</v>
          </cell>
          <cell r="F27">
            <v>0</v>
          </cell>
          <cell r="G27">
            <v>0.31063999999999997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293.49088</v>
          </cell>
          <cell r="D29">
            <v>23.013740000000002</v>
          </cell>
          <cell r="E29">
            <v>0</v>
          </cell>
          <cell r="F29">
            <v>23.013740000000002</v>
          </cell>
          <cell r="G29">
            <v>316.50461999999999</v>
          </cell>
        </row>
        <row r="30">
          <cell r="A30">
            <v>204</v>
          </cell>
          <cell r="B30" t="str">
            <v>Benin</v>
          </cell>
          <cell r="C30">
            <v>1247.6967199999999</v>
          </cell>
          <cell r="D30">
            <v>16.482340000000001</v>
          </cell>
          <cell r="E30">
            <v>0</v>
          </cell>
          <cell r="F30">
            <v>16.482340000000001</v>
          </cell>
          <cell r="G30">
            <v>1264.1790599999999</v>
          </cell>
        </row>
        <row r="31">
          <cell r="A31">
            <v>64</v>
          </cell>
          <cell r="B31" t="str">
            <v>Bhutan</v>
          </cell>
          <cell r="C31">
            <v>189.12544999999997</v>
          </cell>
          <cell r="D31">
            <v>0</v>
          </cell>
          <cell r="E31">
            <v>0</v>
          </cell>
          <cell r="F31">
            <v>0</v>
          </cell>
          <cell r="G31">
            <v>189.12544999999997</v>
          </cell>
        </row>
        <row r="32">
          <cell r="A32">
            <v>68</v>
          </cell>
          <cell r="B32" t="str">
            <v>Bolivia</v>
          </cell>
          <cell r="C32">
            <v>878.35303999999996</v>
          </cell>
          <cell r="D32">
            <v>2246.0714700000003</v>
          </cell>
          <cell r="E32">
            <v>0</v>
          </cell>
          <cell r="F32">
            <v>2246.0714700000003</v>
          </cell>
          <cell r="G32">
            <v>3124.4245100000003</v>
          </cell>
        </row>
        <row r="33">
          <cell r="A33">
            <v>70</v>
          </cell>
          <cell r="B33" t="str">
            <v>Bosnia and Herzegovina</v>
          </cell>
          <cell r="C33">
            <v>231.00533999999999</v>
          </cell>
          <cell r="D33">
            <v>48.891984999999991</v>
          </cell>
          <cell r="E33">
            <v>0</v>
          </cell>
          <cell r="F33">
            <v>48.891984999999991</v>
          </cell>
          <cell r="G33">
            <v>279.89732499999997</v>
          </cell>
        </row>
        <row r="34">
          <cell r="A34">
            <v>72</v>
          </cell>
          <cell r="B34" t="str">
            <v>Botswana</v>
          </cell>
          <cell r="C34">
            <v>239.42609999999996</v>
          </cell>
          <cell r="D34">
            <v>0</v>
          </cell>
          <cell r="E34">
            <v>25.410360000000001</v>
          </cell>
          <cell r="F34">
            <v>25.410360000000001</v>
          </cell>
          <cell r="G34">
            <v>264.83645999999999</v>
          </cell>
        </row>
        <row r="35">
          <cell r="A35">
            <v>76</v>
          </cell>
          <cell r="B35" t="str">
            <v>Brazil</v>
          </cell>
          <cell r="C35">
            <v>1277.6352099999999</v>
          </cell>
          <cell r="D35">
            <v>208.00047000000001</v>
          </cell>
          <cell r="E35">
            <v>6026.9640600000002</v>
          </cell>
          <cell r="F35">
            <v>6234.9645300000002</v>
          </cell>
          <cell r="G35">
            <v>7512.5997399999997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1218.2491400000001</v>
          </cell>
          <cell r="D38">
            <v>4188.8972199999998</v>
          </cell>
          <cell r="E38">
            <v>-0.4572</v>
          </cell>
          <cell r="F38">
            <v>4188.44002</v>
          </cell>
          <cell r="G38">
            <v>5406.6891599999999</v>
          </cell>
        </row>
        <row r="39">
          <cell r="A39">
            <v>108</v>
          </cell>
          <cell r="B39" t="str">
            <v>Burundi</v>
          </cell>
          <cell r="C39">
            <v>1152.8463999999999</v>
          </cell>
          <cell r="D39">
            <v>7102.8737610000007</v>
          </cell>
          <cell r="E39">
            <v>26.791599999999999</v>
          </cell>
          <cell r="F39">
            <v>7129.6653610000003</v>
          </cell>
          <cell r="G39">
            <v>8282.5117609999998</v>
          </cell>
        </row>
        <row r="40">
          <cell r="A40">
            <v>116</v>
          </cell>
          <cell r="B40" t="str">
            <v>Cambodia</v>
          </cell>
          <cell r="C40">
            <v>1786.8918500000002</v>
          </cell>
          <cell r="D40">
            <v>1633.68147</v>
          </cell>
          <cell r="E40">
            <v>1021.78008</v>
          </cell>
          <cell r="F40">
            <v>2655.46155</v>
          </cell>
          <cell r="G40">
            <v>4442.3534</v>
          </cell>
        </row>
        <row r="41">
          <cell r="A41">
            <v>120</v>
          </cell>
          <cell r="B41" t="str">
            <v>Cameroon</v>
          </cell>
          <cell r="C41">
            <v>1211.9643899999999</v>
          </cell>
          <cell r="D41">
            <v>193.57621</v>
          </cell>
          <cell r="E41">
            <v>28.637160000000002</v>
          </cell>
          <cell r="F41">
            <v>222.21337</v>
          </cell>
          <cell r="G41">
            <v>1434.1777599999998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850.31095999999991</v>
          </cell>
          <cell r="D43">
            <v>456.78017999999997</v>
          </cell>
          <cell r="E43">
            <v>5.9240000000000001E-2</v>
          </cell>
          <cell r="F43">
            <v>456.83941999999996</v>
          </cell>
          <cell r="G43">
            <v>1307.1503799999998</v>
          </cell>
        </row>
        <row r="44">
          <cell r="A44">
            <v>140</v>
          </cell>
          <cell r="B44" t="str">
            <v>Central African Rep.</v>
          </cell>
          <cell r="C44">
            <v>669.63519999999994</v>
          </cell>
          <cell r="D44">
            <v>2843.1061099999997</v>
          </cell>
          <cell r="E44">
            <v>0</v>
          </cell>
          <cell r="F44">
            <v>2843.1061099999997</v>
          </cell>
          <cell r="G44">
            <v>3512.7413099999994</v>
          </cell>
        </row>
        <row r="45">
          <cell r="A45">
            <v>148</v>
          </cell>
          <cell r="B45" t="str">
            <v>Chad</v>
          </cell>
          <cell r="C45">
            <v>1399.6226000000001</v>
          </cell>
          <cell r="D45">
            <v>4961.2366059999995</v>
          </cell>
          <cell r="E45">
            <v>0</v>
          </cell>
          <cell r="F45">
            <v>4961.2366059999995</v>
          </cell>
          <cell r="G45">
            <v>6360.8592059999992</v>
          </cell>
        </row>
        <row r="46">
          <cell r="A46">
            <v>152</v>
          </cell>
          <cell r="B46" t="str">
            <v>Chile</v>
          </cell>
          <cell r="C46">
            <v>433.90445999999997</v>
          </cell>
          <cell r="D46">
            <v>17.709810000000001</v>
          </cell>
          <cell r="E46">
            <v>199.75335000000001</v>
          </cell>
          <cell r="F46">
            <v>217.46316000000002</v>
          </cell>
          <cell r="G46">
            <v>651.36761999999999</v>
          </cell>
        </row>
        <row r="47">
          <cell r="A47">
            <v>156</v>
          </cell>
          <cell r="B47" t="str">
            <v>China</v>
          </cell>
          <cell r="C47">
            <v>1452.92031</v>
          </cell>
          <cell r="D47">
            <v>700.42145999999991</v>
          </cell>
          <cell r="E47">
            <v>0</v>
          </cell>
          <cell r="F47">
            <v>700.42145999999991</v>
          </cell>
          <cell r="G47">
            <v>2153.34177</v>
          </cell>
        </row>
        <row r="48">
          <cell r="A48">
            <v>170</v>
          </cell>
          <cell r="B48" t="str">
            <v>Colombia</v>
          </cell>
          <cell r="C48">
            <v>823.75452000000007</v>
          </cell>
          <cell r="D48">
            <v>1003.2745329999998</v>
          </cell>
          <cell r="E48">
            <v>4620.98891</v>
          </cell>
          <cell r="F48">
            <v>5624.2634429999998</v>
          </cell>
          <cell r="G48">
            <v>6448.0179630000002</v>
          </cell>
        </row>
        <row r="49">
          <cell r="A49">
            <v>174</v>
          </cell>
          <cell r="B49" t="str">
            <v>Comoros</v>
          </cell>
          <cell r="C49">
            <v>179.31349</v>
          </cell>
          <cell r="D49">
            <v>0</v>
          </cell>
          <cell r="E49">
            <v>0</v>
          </cell>
          <cell r="F49">
            <v>0</v>
          </cell>
          <cell r="G49">
            <v>179.31349</v>
          </cell>
        </row>
        <row r="50">
          <cell r="A50">
            <v>178</v>
          </cell>
          <cell r="B50" t="str">
            <v>Congo</v>
          </cell>
          <cell r="C50">
            <v>653.69564000000003</v>
          </cell>
          <cell r="D50">
            <v>415.51832000000002</v>
          </cell>
          <cell r="E50">
            <v>114.51336000000001</v>
          </cell>
          <cell r="F50">
            <v>530.03168000000005</v>
          </cell>
          <cell r="G50">
            <v>1183.72732</v>
          </cell>
        </row>
        <row r="51">
          <cell r="A51">
            <v>188</v>
          </cell>
          <cell r="B51" t="str">
            <v>Costa Rica</v>
          </cell>
          <cell r="C51">
            <v>714.12141999999994</v>
          </cell>
          <cell r="D51">
            <v>0</v>
          </cell>
          <cell r="E51">
            <v>0</v>
          </cell>
          <cell r="F51">
            <v>0</v>
          </cell>
          <cell r="G51">
            <v>714.12141999999994</v>
          </cell>
        </row>
        <row r="52">
          <cell r="A52">
            <v>384</v>
          </cell>
          <cell r="B52" t="str">
            <v>Cote d'Ivoire</v>
          </cell>
          <cell r="C52">
            <v>1233.53206</v>
          </cell>
          <cell r="D52">
            <v>3255.9506800000004</v>
          </cell>
          <cell r="E52">
            <v>143.28457999999998</v>
          </cell>
          <cell r="F52">
            <v>3399.2352600000004</v>
          </cell>
          <cell r="G52">
            <v>4632.7673200000008</v>
          </cell>
        </row>
        <row r="53">
          <cell r="A53">
            <v>191</v>
          </cell>
          <cell r="B53" t="str">
            <v>Croatia</v>
          </cell>
          <cell r="C53">
            <v>299.22040000000004</v>
          </cell>
          <cell r="D53">
            <v>0</v>
          </cell>
          <cell r="E53">
            <v>0</v>
          </cell>
          <cell r="F53">
            <v>0</v>
          </cell>
          <cell r="G53">
            <v>299.22040000000004</v>
          </cell>
        </row>
        <row r="54">
          <cell r="A54">
            <v>192</v>
          </cell>
          <cell r="B54" t="str">
            <v>Cuba</v>
          </cell>
          <cell r="C54">
            <v>812.50323000000003</v>
          </cell>
          <cell r="D54">
            <v>37.290330000000004</v>
          </cell>
          <cell r="E54">
            <v>0</v>
          </cell>
          <cell r="F54">
            <v>37.290330000000004</v>
          </cell>
          <cell r="G54">
            <v>849.79356000000007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1569.7106600000002</v>
          </cell>
          <cell r="D57">
            <v>1367.58168</v>
          </cell>
          <cell r="E57">
            <v>0</v>
          </cell>
          <cell r="F57">
            <v>1367.58168</v>
          </cell>
          <cell r="G57">
            <v>2937.29234</v>
          </cell>
        </row>
        <row r="58">
          <cell r="A58">
            <v>180</v>
          </cell>
          <cell r="B58" t="str">
            <v>Dem Rep of the Congo</v>
          </cell>
          <cell r="C58">
            <v>1646.9878999999999</v>
          </cell>
          <cell r="D58">
            <v>28631.985548000004</v>
          </cell>
          <cell r="E58">
            <v>143.01901999999998</v>
          </cell>
          <cell r="F58">
            <v>28775.004568000004</v>
          </cell>
          <cell r="G58">
            <v>30421.992468000004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157.46290000000002</v>
          </cell>
          <cell r="D60">
            <v>361.66434999999996</v>
          </cell>
          <cell r="E60">
            <v>0</v>
          </cell>
          <cell r="F60">
            <v>361.66434999999996</v>
          </cell>
          <cell r="G60">
            <v>519.12725</v>
          </cell>
        </row>
        <row r="61">
          <cell r="A61">
            <v>212</v>
          </cell>
          <cell r="B61" t="str">
            <v>Dominica</v>
          </cell>
          <cell r="C61">
            <v>309.60373000000004</v>
          </cell>
          <cell r="D61">
            <v>0</v>
          </cell>
          <cell r="E61">
            <v>0</v>
          </cell>
          <cell r="F61">
            <v>0</v>
          </cell>
          <cell r="G61">
            <v>309.60373000000004</v>
          </cell>
        </row>
        <row r="62">
          <cell r="A62">
            <v>214</v>
          </cell>
          <cell r="B62" t="str">
            <v>Dominican Republic</v>
          </cell>
          <cell r="C62">
            <v>1264.35823</v>
          </cell>
          <cell r="D62">
            <v>1116.3493600000002</v>
          </cell>
          <cell r="E62">
            <v>105.71991</v>
          </cell>
          <cell r="F62">
            <v>1222.0692700000002</v>
          </cell>
          <cell r="G62">
            <v>2486.4275000000002</v>
          </cell>
        </row>
        <row r="63">
          <cell r="A63">
            <v>218</v>
          </cell>
          <cell r="B63" t="str">
            <v>Ecuador</v>
          </cell>
          <cell r="C63">
            <v>699.12722999999994</v>
          </cell>
          <cell r="D63">
            <v>431.16107</v>
          </cell>
          <cell r="E63">
            <v>0</v>
          </cell>
          <cell r="F63">
            <v>431.16107</v>
          </cell>
          <cell r="G63">
            <v>1130.2882999999999</v>
          </cell>
        </row>
        <row r="64">
          <cell r="A64">
            <v>818</v>
          </cell>
          <cell r="B64" t="str">
            <v>Egypt</v>
          </cell>
          <cell r="C64">
            <v>769.16425000000004</v>
          </cell>
          <cell r="D64">
            <v>2561.1612700000001</v>
          </cell>
          <cell r="E64">
            <v>17.76643</v>
          </cell>
          <cell r="F64">
            <v>2578.9277000000002</v>
          </cell>
          <cell r="G64">
            <v>3348.09195</v>
          </cell>
        </row>
        <row r="65">
          <cell r="A65">
            <v>222</v>
          </cell>
          <cell r="B65" t="str">
            <v>El Salvador</v>
          </cell>
          <cell r="C65">
            <v>714.33059000000003</v>
          </cell>
          <cell r="D65">
            <v>1675.6748600000001</v>
          </cell>
          <cell r="E65">
            <v>0</v>
          </cell>
          <cell r="F65">
            <v>1675.6748600000001</v>
          </cell>
          <cell r="G65">
            <v>2390.0054500000001</v>
          </cell>
        </row>
        <row r="66">
          <cell r="A66">
            <v>226</v>
          </cell>
          <cell r="B66" t="str">
            <v>Equatorial Guinea</v>
          </cell>
          <cell r="C66">
            <v>287.80162000000001</v>
          </cell>
          <cell r="D66">
            <v>0</v>
          </cell>
          <cell r="E66">
            <v>0</v>
          </cell>
          <cell r="F66">
            <v>0</v>
          </cell>
          <cell r="G66">
            <v>287.80162000000001</v>
          </cell>
        </row>
        <row r="67">
          <cell r="A67">
            <v>232</v>
          </cell>
          <cell r="B67" t="str">
            <v>Eritrea</v>
          </cell>
          <cell r="C67">
            <v>1300.0458999999998</v>
          </cell>
          <cell r="D67">
            <v>396.16043999999999</v>
          </cell>
          <cell r="E67">
            <v>0</v>
          </cell>
          <cell r="F67">
            <v>396.16043999999999</v>
          </cell>
          <cell r="G67">
            <v>1696.2063399999997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912.82942000000003</v>
          </cell>
          <cell r="D69">
            <v>10666.192784999999</v>
          </cell>
          <cell r="E69">
            <v>157.83923999999999</v>
          </cell>
          <cell r="F69">
            <v>10824.032024999999</v>
          </cell>
          <cell r="G69">
            <v>11736.861444999999</v>
          </cell>
        </row>
        <row r="70">
          <cell r="A70">
            <v>583</v>
          </cell>
          <cell r="B70" t="str">
            <v>Micronesia, Federated States of</v>
          </cell>
          <cell r="C70">
            <v>40.310279999999999</v>
          </cell>
          <cell r="D70">
            <v>0</v>
          </cell>
          <cell r="E70">
            <v>0</v>
          </cell>
          <cell r="F70">
            <v>0</v>
          </cell>
          <cell r="G70">
            <v>40.310279999999999</v>
          </cell>
        </row>
        <row r="71">
          <cell r="A71">
            <v>242</v>
          </cell>
          <cell r="B71" t="str">
            <v>Fiji</v>
          </cell>
          <cell r="C71">
            <v>107.45765</v>
          </cell>
          <cell r="D71">
            <v>3.7858700000000001</v>
          </cell>
          <cell r="E71">
            <v>0</v>
          </cell>
          <cell r="F71">
            <v>3.7858700000000001</v>
          </cell>
          <cell r="G71">
            <v>111.24352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380.57249999999999</v>
          </cell>
          <cell r="D74">
            <v>0</v>
          </cell>
          <cell r="E74">
            <v>2204.0944</v>
          </cell>
          <cell r="F74">
            <v>2204.0944</v>
          </cell>
          <cell r="G74">
            <v>2584.6669000000002</v>
          </cell>
        </row>
        <row r="75">
          <cell r="A75">
            <v>270</v>
          </cell>
          <cell r="B75" t="str">
            <v>Gambia</v>
          </cell>
          <cell r="C75">
            <v>865.28643999999997</v>
          </cell>
          <cell r="D75">
            <v>28.763900000000003</v>
          </cell>
          <cell r="E75">
            <v>0</v>
          </cell>
          <cell r="F75">
            <v>28.763900000000003</v>
          </cell>
          <cell r="G75">
            <v>894.05034000000001</v>
          </cell>
        </row>
        <row r="76">
          <cell r="A76">
            <v>268</v>
          </cell>
          <cell r="B76" t="str">
            <v>Georgia</v>
          </cell>
          <cell r="C76">
            <v>370.04891000000003</v>
          </cell>
          <cell r="D76">
            <v>608.35947999999996</v>
          </cell>
          <cell r="E76">
            <v>0</v>
          </cell>
          <cell r="F76">
            <v>608.35947999999996</v>
          </cell>
          <cell r="G76">
            <v>978.40839000000005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668.69235000000003</v>
          </cell>
          <cell r="D78">
            <v>611.84123099999999</v>
          </cell>
          <cell r="E78">
            <v>7.6068800000000003</v>
          </cell>
          <cell r="F78">
            <v>619.44811100000004</v>
          </cell>
          <cell r="G78">
            <v>1288.140461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368.80811999999997</v>
          </cell>
          <cell r="D80">
            <v>-44.757419999999996</v>
          </cell>
          <cell r="E80">
            <v>0</v>
          </cell>
          <cell r="F80">
            <v>-44.757419999999996</v>
          </cell>
          <cell r="G80">
            <v>324.05070000000001</v>
          </cell>
        </row>
        <row r="81">
          <cell r="A81">
            <v>320</v>
          </cell>
          <cell r="B81" t="str">
            <v>Guatemala</v>
          </cell>
          <cell r="C81">
            <v>250.07803000000004</v>
          </cell>
          <cell r="D81">
            <v>2736.6199300000003</v>
          </cell>
          <cell r="E81">
            <v>0</v>
          </cell>
          <cell r="F81">
            <v>2736.6199300000003</v>
          </cell>
          <cell r="G81">
            <v>2986.6979600000004</v>
          </cell>
        </row>
        <row r="82">
          <cell r="A82">
            <v>324</v>
          </cell>
          <cell r="B82" t="str">
            <v>Guinea</v>
          </cell>
          <cell r="C82">
            <v>1231.4201</v>
          </cell>
          <cell r="D82">
            <v>937.30627000000004</v>
          </cell>
          <cell r="E82">
            <v>-12.926690000000001</v>
          </cell>
          <cell r="F82">
            <v>924.37958000000003</v>
          </cell>
          <cell r="G82">
            <v>2155.7996800000001</v>
          </cell>
        </row>
        <row r="83">
          <cell r="A83">
            <v>624</v>
          </cell>
          <cell r="B83" t="str">
            <v>Guinea-Bissau</v>
          </cell>
          <cell r="C83">
            <v>766.94427000000007</v>
          </cell>
          <cell r="D83">
            <v>737.15210999999999</v>
          </cell>
          <cell r="E83">
            <v>0</v>
          </cell>
          <cell r="F83">
            <v>737.15210999999999</v>
          </cell>
          <cell r="G83">
            <v>1504.09638</v>
          </cell>
        </row>
        <row r="84">
          <cell r="A84">
            <v>328</v>
          </cell>
          <cell r="B84" t="str">
            <v>Guyana</v>
          </cell>
          <cell r="C84">
            <v>144.78762</v>
          </cell>
          <cell r="D84">
            <v>0</v>
          </cell>
          <cell r="E84">
            <v>0</v>
          </cell>
          <cell r="F84">
            <v>0</v>
          </cell>
          <cell r="G84">
            <v>144.78762</v>
          </cell>
        </row>
        <row r="85">
          <cell r="A85">
            <v>332</v>
          </cell>
          <cell r="B85" t="str">
            <v>Haiti</v>
          </cell>
          <cell r="C85">
            <v>1204.64066</v>
          </cell>
          <cell r="D85">
            <v>8360.7914699999983</v>
          </cell>
          <cell r="E85">
            <v>0</v>
          </cell>
          <cell r="F85">
            <v>8360.7914699999983</v>
          </cell>
          <cell r="G85">
            <v>9565.4321299999974</v>
          </cell>
        </row>
        <row r="86">
          <cell r="A86">
            <v>340</v>
          </cell>
          <cell r="B86" t="str">
            <v>Honduras</v>
          </cell>
          <cell r="C86">
            <v>1253.0071799999998</v>
          </cell>
          <cell r="D86">
            <v>868.44709</v>
          </cell>
          <cell r="E86">
            <v>1316.86248</v>
          </cell>
          <cell r="F86">
            <v>2185.3095699999999</v>
          </cell>
          <cell r="G86">
            <v>3438.31675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941.89193999999998</v>
          </cell>
          <cell r="D89">
            <v>1841.2888700000001</v>
          </cell>
          <cell r="E89">
            <v>0</v>
          </cell>
          <cell r="F89">
            <v>1841.2888700000001</v>
          </cell>
          <cell r="G89">
            <v>2783.1808099999998</v>
          </cell>
        </row>
        <row r="90">
          <cell r="A90">
            <v>360</v>
          </cell>
          <cell r="B90" t="str">
            <v>Indonesia</v>
          </cell>
          <cell r="C90">
            <v>913.52575999999999</v>
          </cell>
          <cell r="D90">
            <v>18307.926820000001</v>
          </cell>
          <cell r="E90">
            <v>0</v>
          </cell>
          <cell r="F90">
            <v>18307.926820000001</v>
          </cell>
          <cell r="G90">
            <v>19221.452580000001</v>
          </cell>
        </row>
        <row r="91">
          <cell r="A91">
            <v>364</v>
          </cell>
          <cell r="B91" t="str">
            <v>Iran, Islamic Republic</v>
          </cell>
          <cell r="C91">
            <v>760.34954000000005</v>
          </cell>
          <cell r="D91">
            <v>4.8511999999999995</v>
          </cell>
          <cell r="E91">
            <v>12.32892</v>
          </cell>
          <cell r="F91">
            <v>17.180119999999999</v>
          </cell>
          <cell r="G91">
            <v>777.52966000000004</v>
          </cell>
        </row>
        <row r="92">
          <cell r="A92">
            <v>368</v>
          </cell>
          <cell r="B92" t="str">
            <v>Iraq</v>
          </cell>
          <cell r="C92">
            <v>76.17564999999999</v>
          </cell>
          <cell r="D92">
            <v>16497.863570000001</v>
          </cell>
          <cell r="E92">
            <v>0</v>
          </cell>
          <cell r="F92">
            <v>16497.863570000001</v>
          </cell>
          <cell r="G92">
            <v>16574.039220000002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798.52467999999999</v>
          </cell>
          <cell r="D96">
            <v>46.033790000000003</v>
          </cell>
          <cell r="E96">
            <v>0</v>
          </cell>
          <cell r="F96">
            <v>46.033790000000003</v>
          </cell>
          <cell r="G96">
            <v>844.55846999999994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60.661979999999993</v>
          </cell>
          <cell r="D98">
            <v>0</v>
          </cell>
          <cell r="E98">
            <v>0</v>
          </cell>
          <cell r="F98">
            <v>0</v>
          </cell>
          <cell r="G98">
            <v>60.661979999999993</v>
          </cell>
        </row>
        <row r="99">
          <cell r="A99">
            <v>398</v>
          </cell>
          <cell r="B99" t="str">
            <v>Kazakhstan</v>
          </cell>
          <cell r="C99">
            <v>27.04814</v>
          </cell>
          <cell r="D99">
            <v>0</v>
          </cell>
          <cell r="E99">
            <v>0</v>
          </cell>
          <cell r="F99">
            <v>0</v>
          </cell>
          <cell r="G99">
            <v>27.04814</v>
          </cell>
        </row>
        <row r="100">
          <cell r="A100">
            <v>404</v>
          </cell>
          <cell r="B100" t="str">
            <v>Kenya</v>
          </cell>
          <cell r="C100">
            <v>1627.0636099999999</v>
          </cell>
          <cell r="D100">
            <v>1213.6618000000001</v>
          </cell>
          <cell r="E100">
            <v>0</v>
          </cell>
          <cell r="F100">
            <v>1213.6618000000001</v>
          </cell>
          <cell r="G100">
            <v>2840.72541</v>
          </cell>
        </row>
        <row r="101">
          <cell r="A101">
            <v>296</v>
          </cell>
          <cell r="B101" t="str">
            <v>Kiribati</v>
          </cell>
          <cell r="C101">
            <v>45.910580000000003</v>
          </cell>
          <cell r="D101">
            <v>0</v>
          </cell>
          <cell r="E101">
            <v>0</v>
          </cell>
          <cell r="F101">
            <v>0</v>
          </cell>
          <cell r="G101">
            <v>45.910580000000003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763.67845</v>
          </cell>
          <cell r="D103">
            <v>0</v>
          </cell>
          <cell r="E103">
            <v>0</v>
          </cell>
          <cell r="F103">
            <v>0</v>
          </cell>
          <cell r="G103">
            <v>763.67845</v>
          </cell>
        </row>
        <row r="104">
          <cell r="A104">
            <v>418</v>
          </cell>
          <cell r="B104" t="str">
            <v>Lao People's Dem Republic</v>
          </cell>
          <cell r="C104">
            <v>1140.4277299999999</v>
          </cell>
          <cell r="D104">
            <v>1416.12544</v>
          </cell>
          <cell r="E104">
            <v>0</v>
          </cell>
          <cell r="F104">
            <v>1416.12544</v>
          </cell>
          <cell r="G104">
            <v>2556.5531700000001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682.72023999999999</v>
          </cell>
          <cell r="D106">
            <v>4131.7921400000005</v>
          </cell>
          <cell r="E106">
            <v>0.84298000000000006</v>
          </cell>
          <cell r="F106">
            <v>4132.6351200000008</v>
          </cell>
          <cell r="G106">
            <v>4815.3553600000005</v>
          </cell>
        </row>
        <row r="107">
          <cell r="A107">
            <v>426</v>
          </cell>
          <cell r="B107" t="str">
            <v>Lesotho</v>
          </cell>
          <cell r="C107">
            <v>928.9176799999999</v>
          </cell>
          <cell r="D107">
            <v>2291.8181300000001</v>
          </cell>
          <cell r="E107">
            <v>1.8656900000000001</v>
          </cell>
          <cell r="F107">
            <v>2293.6838200000002</v>
          </cell>
          <cell r="G107">
            <v>3222.6015000000002</v>
          </cell>
        </row>
        <row r="108">
          <cell r="A108">
            <v>430</v>
          </cell>
          <cell r="B108" t="str">
            <v>Liberia</v>
          </cell>
          <cell r="C108">
            <v>717.61758000000009</v>
          </cell>
          <cell r="D108">
            <v>5067.1812399999999</v>
          </cell>
          <cell r="E108">
            <v>0</v>
          </cell>
          <cell r="F108">
            <v>5067.1812399999999</v>
          </cell>
          <cell r="G108">
            <v>5784.79882</v>
          </cell>
        </row>
        <row r="109">
          <cell r="A109">
            <v>434</v>
          </cell>
          <cell r="B109" t="str">
            <v>Libyan Arab Jamahiriya</v>
          </cell>
          <cell r="C109">
            <v>189.42984999999999</v>
          </cell>
          <cell r="D109">
            <v>55.037300999999999</v>
          </cell>
          <cell r="E109">
            <v>540.88368000000003</v>
          </cell>
          <cell r="F109">
            <v>595.92098099999998</v>
          </cell>
          <cell r="G109">
            <v>785.35083099999997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1312.9067500000001</v>
          </cell>
          <cell r="D113">
            <v>1422.063909</v>
          </cell>
          <cell r="E113">
            <v>157.21556000000001</v>
          </cell>
          <cell r="F113">
            <v>1579.2794690000001</v>
          </cell>
          <cell r="G113">
            <v>2892.1862190000002</v>
          </cell>
        </row>
        <row r="114">
          <cell r="A114">
            <v>454</v>
          </cell>
          <cell r="B114" t="str">
            <v>Malawi</v>
          </cell>
          <cell r="C114">
            <v>1797.2685899999999</v>
          </cell>
          <cell r="D114">
            <v>3876.9436299999998</v>
          </cell>
          <cell r="E114">
            <v>0</v>
          </cell>
          <cell r="F114">
            <v>3876.9436299999998</v>
          </cell>
          <cell r="G114">
            <v>5674.2122199999994</v>
          </cell>
        </row>
        <row r="115">
          <cell r="A115">
            <v>458</v>
          </cell>
          <cell r="B115" t="str">
            <v>Malaysia</v>
          </cell>
          <cell r="C115">
            <v>26.424479999999999</v>
          </cell>
          <cell r="D115">
            <v>0</v>
          </cell>
          <cell r="E115">
            <v>0</v>
          </cell>
          <cell r="F115">
            <v>0</v>
          </cell>
          <cell r="G115">
            <v>26.424479999999999</v>
          </cell>
        </row>
        <row r="116">
          <cell r="A116">
            <v>462</v>
          </cell>
          <cell r="B116" t="str">
            <v>Maldives</v>
          </cell>
          <cell r="C116">
            <v>58.397620000000003</v>
          </cell>
          <cell r="D116">
            <v>0</v>
          </cell>
          <cell r="E116">
            <v>0</v>
          </cell>
          <cell r="F116">
            <v>0</v>
          </cell>
          <cell r="G116">
            <v>58.397620000000003</v>
          </cell>
        </row>
        <row r="117">
          <cell r="A117">
            <v>466</v>
          </cell>
          <cell r="B117" t="str">
            <v>Mali</v>
          </cell>
          <cell r="C117">
            <v>922.74331000000006</v>
          </cell>
          <cell r="D117">
            <v>954.01294999999993</v>
          </cell>
          <cell r="E117">
            <v>-10.918379999999999</v>
          </cell>
          <cell r="F117">
            <v>943.09456999999998</v>
          </cell>
          <cell r="G117">
            <v>1865.83788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93.185949999999991</v>
          </cell>
          <cell r="D119">
            <v>0</v>
          </cell>
          <cell r="E119">
            <v>0</v>
          </cell>
          <cell r="F119">
            <v>0</v>
          </cell>
          <cell r="G119">
            <v>93.185949999999991</v>
          </cell>
        </row>
        <row r="120">
          <cell r="A120">
            <v>478</v>
          </cell>
          <cell r="B120" t="str">
            <v>Mauritania</v>
          </cell>
          <cell r="C120">
            <v>1191.36628</v>
          </cell>
          <cell r="D120">
            <v>1459.1199199999999</v>
          </cell>
          <cell r="E120">
            <v>4.4800600000000008</v>
          </cell>
          <cell r="F120">
            <v>1463.59998</v>
          </cell>
          <cell r="G120">
            <v>2654.9662600000001</v>
          </cell>
        </row>
        <row r="121">
          <cell r="A121">
            <v>480</v>
          </cell>
          <cell r="B121" t="str">
            <v>Mauritius</v>
          </cell>
          <cell r="C121">
            <v>30.27646</v>
          </cell>
          <cell r="D121">
            <v>-2.8340399999999999</v>
          </cell>
          <cell r="E121">
            <v>0</v>
          </cell>
          <cell r="F121">
            <v>-2.8340399999999999</v>
          </cell>
          <cell r="G121">
            <v>27.442419999999998</v>
          </cell>
        </row>
        <row r="122">
          <cell r="A122">
            <v>484</v>
          </cell>
          <cell r="B122" t="str">
            <v>Mexico</v>
          </cell>
          <cell r="C122">
            <v>1148.83269</v>
          </cell>
          <cell r="D122">
            <v>141.16164999999998</v>
          </cell>
          <cell r="E122">
            <v>3729.248</v>
          </cell>
          <cell r="F122">
            <v>3870.4096500000001</v>
          </cell>
          <cell r="G122">
            <v>5019.2423399999998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483.69898999999998</v>
          </cell>
          <cell r="D124">
            <v>603.26436000000001</v>
          </cell>
          <cell r="E124">
            <v>0</v>
          </cell>
          <cell r="F124">
            <v>603.26436000000001</v>
          </cell>
          <cell r="G124">
            <v>1086.96335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1073.51043</v>
          </cell>
          <cell r="D126">
            <v>197.71298999999999</v>
          </cell>
          <cell r="E126">
            <v>236.11678000000001</v>
          </cell>
          <cell r="F126">
            <v>433.82977</v>
          </cell>
          <cell r="G126">
            <v>1507.3402000000001</v>
          </cell>
        </row>
        <row r="127">
          <cell r="A127">
            <v>508</v>
          </cell>
          <cell r="B127" t="str">
            <v>Mozambique</v>
          </cell>
          <cell r="C127">
            <v>2018.27379</v>
          </cell>
          <cell r="D127">
            <v>4834.4222900000004</v>
          </cell>
          <cell r="E127">
            <v>179.61736999999999</v>
          </cell>
          <cell r="F127">
            <v>5014.0396600000004</v>
          </cell>
          <cell r="G127">
            <v>7032.3134500000006</v>
          </cell>
        </row>
        <row r="128">
          <cell r="A128">
            <v>104</v>
          </cell>
          <cell r="B128" t="str">
            <v>Myanmar</v>
          </cell>
          <cell r="C128">
            <v>1236.5853</v>
          </cell>
          <cell r="D128">
            <v>8238.4407499999998</v>
          </cell>
          <cell r="E128">
            <v>933.19118999999989</v>
          </cell>
          <cell r="F128">
            <v>9171.6319399999993</v>
          </cell>
          <cell r="G128">
            <v>10408.21724</v>
          </cell>
        </row>
        <row r="129">
          <cell r="A129">
            <v>516</v>
          </cell>
          <cell r="B129" t="str">
            <v>Namibia</v>
          </cell>
          <cell r="C129">
            <v>785.42283000000009</v>
          </cell>
          <cell r="D129">
            <v>0.12456999999999999</v>
          </cell>
          <cell r="E129">
            <v>47.45917</v>
          </cell>
          <cell r="F129">
            <v>47.583739999999999</v>
          </cell>
          <cell r="G129">
            <v>833.00657000000012</v>
          </cell>
        </row>
        <row r="130">
          <cell r="A130">
            <v>520</v>
          </cell>
          <cell r="B130" t="str">
            <v>Nauru</v>
          </cell>
          <cell r="C130">
            <v>60.639510000000001</v>
          </cell>
          <cell r="D130">
            <v>0</v>
          </cell>
          <cell r="E130">
            <v>0</v>
          </cell>
          <cell r="F130">
            <v>0</v>
          </cell>
          <cell r="G130">
            <v>60.639510000000001</v>
          </cell>
        </row>
        <row r="131">
          <cell r="A131">
            <v>524</v>
          </cell>
          <cell r="B131" t="str">
            <v>Nepal</v>
          </cell>
          <cell r="C131">
            <v>1783.7107900000001</v>
          </cell>
          <cell r="D131">
            <v>637.19479000000001</v>
          </cell>
          <cell r="E131">
            <v>644.08388000000002</v>
          </cell>
          <cell r="F131">
            <v>1281.2786700000001</v>
          </cell>
          <cell r="G131">
            <v>3064.9894600000002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1561.4097300000001</v>
          </cell>
          <cell r="D134">
            <v>3163.4990699999998</v>
          </cell>
          <cell r="E134">
            <v>496.75041999999996</v>
          </cell>
          <cell r="F134">
            <v>3660.2494899999997</v>
          </cell>
          <cell r="G134">
            <v>5221.6592199999996</v>
          </cell>
        </row>
        <row r="135">
          <cell r="A135">
            <v>562</v>
          </cell>
          <cell r="B135" t="str">
            <v>Niger</v>
          </cell>
          <cell r="C135">
            <v>1265.75692</v>
          </cell>
          <cell r="D135">
            <v>4685.42839</v>
          </cell>
          <cell r="E135">
            <v>0</v>
          </cell>
          <cell r="F135">
            <v>4685.42839</v>
          </cell>
          <cell r="G135">
            <v>5951.1853099999998</v>
          </cell>
        </row>
        <row r="136">
          <cell r="A136">
            <v>566</v>
          </cell>
          <cell r="B136" t="str">
            <v>Nigeria</v>
          </cell>
          <cell r="C136">
            <v>1224.21858</v>
          </cell>
          <cell r="D136">
            <v>959.25954000000002</v>
          </cell>
          <cell r="E136">
            <v>768.69233999999994</v>
          </cell>
          <cell r="F136">
            <v>1727.9518800000001</v>
          </cell>
          <cell r="G136">
            <v>2952.1704600000003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53.807929999999999</v>
          </cell>
          <cell r="D138">
            <v>9.9710000000000001</v>
          </cell>
          <cell r="E138">
            <v>18.15427</v>
          </cell>
          <cell r="F138">
            <v>28.12527</v>
          </cell>
          <cell r="G138">
            <v>81.933199999999999</v>
          </cell>
        </row>
        <row r="139">
          <cell r="A139">
            <v>586</v>
          </cell>
          <cell r="B139" t="str">
            <v>Pakistan</v>
          </cell>
          <cell r="C139">
            <v>1572.06006</v>
          </cell>
          <cell r="D139">
            <v>6350.2766531999996</v>
          </cell>
          <cell r="E139">
            <v>1732.54168</v>
          </cell>
          <cell r="F139">
            <v>8082.8183331999999</v>
          </cell>
          <cell r="G139">
            <v>9654.8783932000006</v>
          </cell>
        </row>
        <row r="140">
          <cell r="A140">
            <v>585</v>
          </cell>
          <cell r="B140" t="str">
            <v xml:space="preserve">Palau </v>
          </cell>
          <cell r="C140">
            <v>9.6624300000000005</v>
          </cell>
          <cell r="D140">
            <v>0</v>
          </cell>
          <cell r="E140">
            <v>0</v>
          </cell>
          <cell r="F140">
            <v>0</v>
          </cell>
          <cell r="G140">
            <v>9.6624300000000005</v>
          </cell>
        </row>
        <row r="141">
          <cell r="A141">
            <v>591</v>
          </cell>
          <cell r="B141" t="str">
            <v>Panama</v>
          </cell>
          <cell r="C141">
            <v>229.28944000000001</v>
          </cell>
          <cell r="D141">
            <v>43.581870000000002</v>
          </cell>
          <cell r="E141">
            <v>0</v>
          </cell>
          <cell r="F141">
            <v>43.581870000000002</v>
          </cell>
          <cell r="G141">
            <v>272.87130999999999</v>
          </cell>
        </row>
        <row r="142">
          <cell r="A142">
            <v>598</v>
          </cell>
          <cell r="B142" t="str">
            <v>Papua New Guinea</v>
          </cell>
          <cell r="C142">
            <v>28.962389999999999</v>
          </cell>
          <cell r="D142">
            <v>0</v>
          </cell>
          <cell r="E142">
            <v>0</v>
          </cell>
          <cell r="F142">
            <v>0</v>
          </cell>
          <cell r="G142">
            <v>28.962389999999999</v>
          </cell>
        </row>
        <row r="143">
          <cell r="A143">
            <v>600</v>
          </cell>
          <cell r="B143" t="str">
            <v>Paraguay</v>
          </cell>
          <cell r="C143">
            <v>318.59474999999998</v>
          </cell>
          <cell r="D143">
            <v>25.229200000000002</v>
          </cell>
          <cell r="E143">
            <v>6.0986199999999995</v>
          </cell>
          <cell r="F143">
            <v>31.327820000000003</v>
          </cell>
          <cell r="G143">
            <v>349.92256999999995</v>
          </cell>
        </row>
        <row r="144">
          <cell r="A144">
            <v>604</v>
          </cell>
          <cell r="B144" t="str">
            <v>Peru</v>
          </cell>
          <cell r="C144">
            <v>1017.65917</v>
          </cell>
          <cell r="D144">
            <v>2626.5260899999998</v>
          </cell>
          <cell r="E144">
            <v>0</v>
          </cell>
          <cell r="F144">
            <v>2626.5260899999998</v>
          </cell>
          <cell r="G144">
            <v>3644.1852599999997</v>
          </cell>
        </row>
        <row r="145">
          <cell r="A145">
            <v>608</v>
          </cell>
          <cell r="B145" t="str">
            <v>Philippines</v>
          </cell>
          <cell r="C145">
            <v>955.15210000000002</v>
          </cell>
          <cell r="D145">
            <v>829.20654000000002</v>
          </cell>
          <cell r="E145">
            <v>0</v>
          </cell>
          <cell r="F145">
            <v>829.20654000000002</v>
          </cell>
          <cell r="G145">
            <v>1784.3586399999999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182.09892000000002</v>
          </cell>
          <cell r="D150">
            <v>671.95902069999988</v>
          </cell>
          <cell r="E150">
            <v>0</v>
          </cell>
          <cell r="F150">
            <v>671.95902069999988</v>
          </cell>
          <cell r="G150">
            <v>854.0579406999999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23.135259999999999</v>
          </cell>
          <cell r="D152">
            <v>1288.7268300000001</v>
          </cell>
          <cell r="E152">
            <v>0</v>
          </cell>
          <cell r="F152">
            <v>1288.7268300000001</v>
          </cell>
          <cell r="G152">
            <v>1311.8620900000001</v>
          </cell>
        </row>
        <row r="153">
          <cell r="A153">
            <v>646</v>
          </cell>
          <cell r="B153" t="str">
            <v>Rwanda</v>
          </cell>
          <cell r="C153">
            <v>1363.7073300000002</v>
          </cell>
          <cell r="D153">
            <v>621.22703000000001</v>
          </cell>
          <cell r="E153">
            <v>0</v>
          </cell>
          <cell r="F153">
            <v>621.22703000000001</v>
          </cell>
          <cell r="G153">
            <v>1984.9343600000002</v>
          </cell>
        </row>
        <row r="154">
          <cell r="A154">
            <v>882</v>
          </cell>
          <cell r="B154" t="str">
            <v>Samoa</v>
          </cell>
          <cell r="C154">
            <v>218.06129999999999</v>
          </cell>
          <cell r="D154">
            <v>34.601379999999999</v>
          </cell>
          <cell r="E154">
            <v>0</v>
          </cell>
          <cell r="F154">
            <v>34.601379999999999</v>
          </cell>
          <cell r="G154">
            <v>252.66267999999999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230.35878</v>
          </cell>
          <cell r="D156">
            <v>0</v>
          </cell>
          <cell r="E156">
            <v>0</v>
          </cell>
          <cell r="F156">
            <v>0</v>
          </cell>
          <cell r="G156">
            <v>230.35878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10805.41035</v>
          </cell>
          <cell r="F157">
            <v>10805.41035</v>
          </cell>
          <cell r="G157">
            <v>10805.41035</v>
          </cell>
        </row>
        <row r="158">
          <cell r="A158">
            <v>686</v>
          </cell>
          <cell r="B158" t="str">
            <v>Senegal</v>
          </cell>
          <cell r="C158">
            <v>1683.2707499999999</v>
          </cell>
          <cell r="D158">
            <v>1275.2664</v>
          </cell>
          <cell r="E158">
            <v>0</v>
          </cell>
          <cell r="F158">
            <v>1275.2664</v>
          </cell>
          <cell r="G158">
            <v>2958.5371500000001</v>
          </cell>
        </row>
        <row r="159">
          <cell r="A159">
            <v>688</v>
          </cell>
          <cell r="B159" t="str">
            <v>Serbia</v>
          </cell>
          <cell r="C159">
            <v>3.0283800000000003</v>
          </cell>
          <cell r="D159">
            <v>495.56167999999997</v>
          </cell>
          <cell r="E159">
            <v>0</v>
          </cell>
          <cell r="F159">
            <v>495.56167999999997</v>
          </cell>
          <cell r="G159">
            <v>498.59005999999999</v>
          </cell>
        </row>
        <row r="160">
          <cell r="A160">
            <v>690</v>
          </cell>
          <cell r="B160" t="str">
            <v>Seychelles</v>
          </cell>
          <cell r="C160">
            <v>300.39330999999999</v>
          </cell>
          <cell r="D160">
            <v>0</v>
          </cell>
          <cell r="E160">
            <v>0</v>
          </cell>
          <cell r="F160">
            <v>0</v>
          </cell>
          <cell r="G160">
            <v>300.39330999999999</v>
          </cell>
        </row>
        <row r="161">
          <cell r="A161">
            <v>694</v>
          </cell>
          <cell r="B161" t="str">
            <v>Sierra Leone</v>
          </cell>
          <cell r="C161">
            <v>1442.5206000000001</v>
          </cell>
          <cell r="D161">
            <v>164.07935999999998</v>
          </cell>
          <cell r="E161">
            <v>0</v>
          </cell>
          <cell r="F161">
            <v>164.07935999999998</v>
          </cell>
          <cell r="G161">
            <v>1606.59996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53.358150000000002</v>
          </cell>
          <cell r="D165">
            <v>2.07606</v>
          </cell>
          <cell r="E165">
            <v>0</v>
          </cell>
          <cell r="F165">
            <v>2.07606</v>
          </cell>
          <cell r="G165">
            <v>55.43421</v>
          </cell>
        </row>
        <row r="166">
          <cell r="A166">
            <v>706</v>
          </cell>
          <cell r="B166" t="str">
            <v>Somalia</v>
          </cell>
          <cell r="C166">
            <v>41.023870000000002</v>
          </cell>
          <cell r="D166">
            <v>20352.291033100002</v>
          </cell>
          <cell r="E166">
            <v>2.8250000000000002</v>
          </cell>
          <cell r="F166">
            <v>20355.116033100003</v>
          </cell>
          <cell r="G166">
            <v>20396.139903100004</v>
          </cell>
        </row>
        <row r="167">
          <cell r="A167">
            <v>710</v>
          </cell>
          <cell r="B167" t="str">
            <v>South Africa</v>
          </cell>
          <cell r="C167">
            <v>787.25853000000006</v>
          </cell>
          <cell r="D167">
            <v>8.5933500000000009</v>
          </cell>
          <cell r="E167">
            <v>319.94989000000004</v>
          </cell>
          <cell r="F167">
            <v>328.54324000000003</v>
          </cell>
          <cell r="G167">
            <v>1115.80177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-1.9434400000000001</v>
          </cell>
          <cell r="F168">
            <v>-1.9434400000000001</v>
          </cell>
          <cell r="G168">
            <v>-1.9434400000000001</v>
          </cell>
        </row>
        <row r="169">
          <cell r="A169">
            <v>144</v>
          </cell>
          <cell r="B169" t="str">
            <v>Sri Lanka</v>
          </cell>
          <cell r="C169">
            <v>1226.27512</v>
          </cell>
          <cell r="D169">
            <v>3088.67139</v>
          </cell>
          <cell r="E169">
            <v>0</v>
          </cell>
          <cell r="F169">
            <v>3088.67139</v>
          </cell>
          <cell r="G169">
            <v>4314.9465099999998</v>
          </cell>
        </row>
        <row r="170">
          <cell r="A170">
            <v>659</v>
          </cell>
          <cell r="B170" t="str">
            <v>St. Kitts and Nevis</v>
          </cell>
          <cell r="C170">
            <v>415.12511999999998</v>
          </cell>
          <cell r="D170">
            <v>0</v>
          </cell>
          <cell r="E170">
            <v>0</v>
          </cell>
          <cell r="F170">
            <v>0</v>
          </cell>
          <cell r="G170">
            <v>415.12511999999998</v>
          </cell>
        </row>
        <row r="171">
          <cell r="A171">
            <v>662</v>
          </cell>
          <cell r="B171" t="str">
            <v>St. Lucia</v>
          </cell>
          <cell r="C171">
            <v>116.38861</v>
          </cell>
          <cell r="D171">
            <v>0</v>
          </cell>
          <cell r="E171">
            <v>0</v>
          </cell>
          <cell r="F171">
            <v>0</v>
          </cell>
          <cell r="G171">
            <v>116.38861</v>
          </cell>
        </row>
        <row r="172">
          <cell r="A172">
            <v>670</v>
          </cell>
          <cell r="B172" t="str">
            <v>St. Vincent and the Grenadines</v>
          </cell>
          <cell r="C172">
            <v>410.62577999999996</v>
          </cell>
          <cell r="D172">
            <v>0</v>
          </cell>
          <cell r="E172">
            <v>0</v>
          </cell>
          <cell r="F172">
            <v>0</v>
          </cell>
          <cell r="G172">
            <v>410.62577999999996</v>
          </cell>
        </row>
        <row r="173">
          <cell r="A173">
            <v>736</v>
          </cell>
          <cell r="B173" t="str">
            <v>Sudan</v>
          </cell>
          <cell r="C173">
            <v>1157.4091000000001</v>
          </cell>
          <cell r="D173">
            <v>39691.60636999998</v>
          </cell>
          <cell r="E173">
            <v>0</v>
          </cell>
          <cell r="F173">
            <v>39691.60636999998</v>
          </cell>
          <cell r="G173">
            <v>40849.015469999977</v>
          </cell>
        </row>
        <row r="174">
          <cell r="A174">
            <v>740</v>
          </cell>
          <cell r="B174" t="str">
            <v>Suriname</v>
          </cell>
          <cell r="C174">
            <v>68.262590000000003</v>
          </cell>
          <cell r="D174">
            <v>0</v>
          </cell>
          <cell r="E174">
            <v>22.587759999999999</v>
          </cell>
          <cell r="F174">
            <v>22.587759999999999</v>
          </cell>
          <cell r="G174">
            <v>90.850350000000006</v>
          </cell>
        </row>
        <row r="175">
          <cell r="A175">
            <v>748</v>
          </cell>
          <cell r="B175" t="str">
            <v>Swaziland</v>
          </cell>
          <cell r="C175">
            <v>688.31823999999995</v>
          </cell>
          <cell r="D175">
            <v>777.49459999999999</v>
          </cell>
          <cell r="E175">
            <v>0</v>
          </cell>
          <cell r="F175">
            <v>777.49459999999999</v>
          </cell>
          <cell r="G175">
            <v>1465.8128400000001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1245.99605</v>
          </cell>
          <cell r="D178">
            <v>1856.9735000000001</v>
          </cell>
          <cell r="E178">
            <v>0</v>
          </cell>
          <cell r="F178">
            <v>1856.9735000000001</v>
          </cell>
          <cell r="G178">
            <v>3102.9695499999998</v>
          </cell>
        </row>
        <row r="179">
          <cell r="A179">
            <v>762</v>
          </cell>
          <cell r="B179" t="str">
            <v>Tajikstan</v>
          </cell>
          <cell r="C179">
            <v>444.66358000000002</v>
          </cell>
          <cell r="D179">
            <v>7892.9135199999992</v>
          </cell>
          <cell r="E179">
            <v>0</v>
          </cell>
          <cell r="F179">
            <v>7892.9135199999992</v>
          </cell>
          <cell r="G179">
            <v>8337.5770999999986</v>
          </cell>
        </row>
        <row r="180">
          <cell r="A180">
            <v>764</v>
          </cell>
          <cell r="B180" t="str">
            <v>Thailand</v>
          </cell>
          <cell r="C180">
            <v>349.14995999999996</v>
          </cell>
          <cell r="D180">
            <v>-0.11312</v>
          </cell>
          <cell r="E180">
            <v>0</v>
          </cell>
          <cell r="F180">
            <v>-0.11312</v>
          </cell>
          <cell r="G180">
            <v>349.03683999999998</v>
          </cell>
        </row>
        <row r="181">
          <cell r="A181">
            <v>807</v>
          </cell>
          <cell r="B181" t="str">
            <v>The Former YR of Macedonia</v>
          </cell>
          <cell r="C181">
            <v>17.074490000000001</v>
          </cell>
          <cell r="D181">
            <v>-3.771E-2</v>
          </cell>
          <cell r="E181">
            <v>0</v>
          </cell>
          <cell r="F181">
            <v>-3.771E-2</v>
          </cell>
          <cell r="G181">
            <v>17.03678</v>
          </cell>
        </row>
        <row r="182">
          <cell r="A182">
            <v>626</v>
          </cell>
          <cell r="B182" t="str">
            <v>Timor-Leste</v>
          </cell>
          <cell r="C182">
            <v>413.41725000000002</v>
          </cell>
          <cell r="D182">
            <v>2352.8139799999999</v>
          </cell>
          <cell r="E182">
            <v>0</v>
          </cell>
          <cell r="F182">
            <v>2352.8139799999999</v>
          </cell>
          <cell r="G182">
            <v>2766.2312299999999</v>
          </cell>
        </row>
        <row r="183">
          <cell r="A183">
            <v>768</v>
          </cell>
          <cell r="B183" t="str">
            <v>Togo</v>
          </cell>
          <cell r="C183">
            <v>1002.9183999999999</v>
          </cell>
          <cell r="D183">
            <v>610.95050000000003</v>
          </cell>
          <cell r="E183">
            <v>0</v>
          </cell>
          <cell r="F183">
            <v>610.95050000000003</v>
          </cell>
          <cell r="G183">
            <v>1613.8688999999999</v>
          </cell>
        </row>
        <row r="184">
          <cell r="A184">
            <v>776</v>
          </cell>
          <cell r="B184" t="str">
            <v>Tonga</v>
          </cell>
          <cell r="C184">
            <v>263.06523000000004</v>
          </cell>
          <cell r="D184">
            <v>32.679209999999998</v>
          </cell>
          <cell r="E184">
            <v>0</v>
          </cell>
          <cell r="F184">
            <v>32.679209999999998</v>
          </cell>
          <cell r="G184">
            <v>295.74444000000005</v>
          </cell>
        </row>
        <row r="185">
          <cell r="A185">
            <v>780</v>
          </cell>
          <cell r="B185" t="str">
            <v>Trinidad and Tobago</v>
          </cell>
          <cell r="C185">
            <v>667.78223000000003</v>
          </cell>
          <cell r="D185">
            <v>2.1445700000000003</v>
          </cell>
          <cell r="E185">
            <v>26.731030000000001</v>
          </cell>
          <cell r="F185">
            <v>28.875600000000002</v>
          </cell>
          <cell r="G185">
            <v>696.65782999999999</v>
          </cell>
        </row>
        <row r="186">
          <cell r="A186">
            <v>788</v>
          </cell>
          <cell r="B186" t="str">
            <v>Tunisia</v>
          </cell>
          <cell r="C186">
            <v>290.84370000000001</v>
          </cell>
          <cell r="D186">
            <v>86.973860000000002</v>
          </cell>
          <cell r="E186">
            <v>39.554349999999999</v>
          </cell>
          <cell r="F186">
            <v>126.52821</v>
          </cell>
          <cell r="G186">
            <v>417.37191000000001</v>
          </cell>
        </row>
        <row r="187">
          <cell r="A187">
            <v>792</v>
          </cell>
          <cell r="B187" t="str">
            <v>Turkey</v>
          </cell>
          <cell r="C187">
            <v>518.98946999999998</v>
          </cell>
          <cell r="D187">
            <v>13.365110000000001</v>
          </cell>
          <cell r="E187">
            <v>0</v>
          </cell>
          <cell r="F187">
            <v>13.365110000000001</v>
          </cell>
          <cell r="G187">
            <v>532.35457999999994</v>
          </cell>
        </row>
        <row r="188">
          <cell r="A188">
            <v>795</v>
          </cell>
          <cell r="B188" t="str">
            <v>Turkmenistan</v>
          </cell>
          <cell r="C188">
            <v>19.06475</v>
          </cell>
          <cell r="D188">
            <v>0</v>
          </cell>
          <cell r="E188">
            <v>0</v>
          </cell>
          <cell r="F188">
            <v>0</v>
          </cell>
          <cell r="G188">
            <v>19.06475</v>
          </cell>
        </row>
        <row r="189">
          <cell r="A189">
            <v>798</v>
          </cell>
          <cell r="B189" t="str">
            <v>Tuvalu</v>
          </cell>
          <cell r="C189">
            <v>32.244909999999997</v>
          </cell>
          <cell r="D189">
            <v>0</v>
          </cell>
          <cell r="E189">
            <v>0</v>
          </cell>
          <cell r="F189">
            <v>0</v>
          </cell>
          <cell r="G189">
            <v>32.244909999999997</v>
          </cell>
        </row>
        <row r="190">
          <cell r="A190">
            <v>800</v>
          </cell>
          <cell r="B190" t="str">
            <v>Uganda</v>
          </cell>
          <cell r="C190">
            <v>1253.0375699999997</v>
          </cell>
          <cell r="D190">
            <v>11138.138610000002</v>
          </cell>
          <cell r="E190">
            <v>0</v>
          </cell>
          <cell r="F190">
            <v>11138.138610000002</v>
          </cell>
          <cell r="G190">
            <v>12391.176180000002</v>
          </cell>
        </row>
        <row r="191">
          <cell r="A191">
            <v>804</v>
          </cell>
          <cell r="B191" t="str">
            <v>Ukraine</v>
          </cell>
          <cell r="C191">
            <v>12.63386</v>
          </cell>
          <cell r="D191">
            <v>0</v>
          </cell>
          <cell r="E191">
            <v>0</v>
          </cell>
          <cell r="F191">
            <v>0</v>
          </cell>
          <cell r="G191">
            <v>12.63386</v>
          </cell>
        </row>
        <row r="192">
          <cell r="A192">
            <v>784</v>
          </cell>
          <cell r="B192" t="str">
            <v>United Arab Emirates</v>
          </cell>
          <cell r="C192">
            <v>8.1558399999999995</v>
          </cell>
          <cell r="D192">
            <v>0</v>
          </cell>
          <cell r="E192">
            <v>0</v>
          </cell>
          <cell r="F192">
            <v>0</v>
          </cell>
          <cell r="G192">
            <v>8.1558399999999995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1145.3799799999999</v>
          </cell>
          <cell r="D194">
            <v>2946.1652899999999</v>
          </cell>
          <cell r="E194">
            <v>0</v>
          </cell>
          <cell r="F194">
            <v>2946.1652899999999</v>
          </cell>
          <cell r="G194">
            <v>4091.5452699999996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764.28753000000006</v>
          </cell>
          <cell r="D196">
            <v>228.75868</v>
          </cell>
          <cell r="E196">
            <v>1567.4137000000001</v>
          </cell>
          <cell r="F196">
            <v>1796.17238</v>
          </cell>
          <cell r="G196">
            <v>2560.45991</v>
          </cell>
        </row>
        <row r="197">
          <cell r="A197">
            <v>860</v>
          </cell>
          <cell r="B197" t="str">
            <v>Uzbekistan</v>
          </cell>
          <cell r="C197">
            <v>145.85541000000001</v>
          </cell>
          <cell r="D197">
            <v>20.38729</v>
          </cell>
          <cell r="E197">
            <v>0</v>
          </cell>
          <cell r="F197">
            <v>20.38729</v>
          </cell>
          <cell r="G197">
            <v>166.24270000000001</v>
          </cell>
        </row>
        <row r="198">
          <cell r="A198">
            <v>548</v>
          </cell>
          <cell r="B198" t="str">
            <v>Vanuatu</v>
          </cell>
          <cell r="C198">
            <v>99.730800000000002</v>
          </cell>
          <cell r="D198">
            <v>0</v>
          </cell>
          <cell r="E198">
            <v>0</v>
          </cell>
          <cell r="F198">
            <v>0</v>
          </cell>
          <cell r="G198">
            <v>99.730800000000002</v>
          </cell>
        </row>
        <row r="199">
          <cell r="A199">
            <v>862</v>
          </cell>
          <cell r="B199" t="str">
            <v>Venezuela</v>
          </cell>
          <cell r="C199">
            <v>561.21299999999997</v>
          </cell>
          <cell r="D199">
            <v>17.862220000000001</v>
          </cell>
          <cell r="E199">
            <v>-40.323149999999998</v>
          </cell>
          <cell r="F199">
            <v>-22.460929999999998</v>
          </cell>
          <cell r="G199">
            <v>538.75207</v>
          </cell>
        </row>
        <row r="200">
          <cell r="A200">
            <v>704</v>
          </cell>
          <cell r="B200" t="str">
            <v>Vietnam</v>
          </cell>
          <cell r="C200">
            <v>977.52297999999996</v>
          </cell>
          <cell r="D200">
            <v>754.38441</v>
          </cell>
          <cell r="E200">
            <v>151.81114000000002</v>
          </cell>
          <cell r="F200">
            <v>906.19555000000003</v>
          </cell>
          <cell r="G200">
            <v>1883.7185300000001</v>
          </cell>
        </row>
        <row r="201">
          <cell r="A201">
            <v>887</v>
          </cell>
          <cell r="B201" t="str">
            <v>Yemen</v>
          </cell>
          <cell r="C201">
            <v>1041.8213900000001</v>
          </cell>
          <cell r="D201">
            <v>76.794440000000009</v>
          </cell>
          <cell r="E201">
            <v>0</v>
          </cell>
          <cell r="F201">
            <v>76.794440000000009</v>
          </cell>
          <cell r="G201">
            <v>1118.6158300000002</v>
          </cell>
        </row>
        <row r="202">
          <cell r="A202">
            <v>894</v>
          </cell>
          <cell r="B202" t="str">
            <v>Zambia</v>
          </cell>
          <cell r="C202">
            <v>1526.7547299999999</v>
          </cell>
          <cell r="D202">
            <v>992.39873999999998</v>
          </cell>
          <cell r="E202">
            <v>0</v>
          </cell>
          <cell r="F202">
            <v>992.39873999999998</v>
          </cell>
          <cell r="G202">
            <v>2519.1534699999997</v>
          </cell>
        </row>
        <row r="203">
          <cell r="A203">
            <v>716</v>
          </cell>
          <cell r="B203" t="str">
            <v>Zimbabwe</v>
          </cell>
          <cell r="C203">
            <v>347.69928000000004</v>
          </cell>
          <cell r="D203">
            <v>10747.321979999999</v>
          </cell>
          <cell r="E203">
            <v>0</v>
          </cell>
          <cell r="F203">
            <v>10747.321979999999</v>
          </cell>
          <cell r="G203">
            <v>11095.02126</v>
          </cell>
        </row>
        <row r="205">
          <cell r="B205" t="str">
            <v>Total Member States</v>
          </cell>
          <cell r="C205">
            <v>99142.774189999982</v>
          </cell>
          <cell r="D205">
            <v>327733.84098830004</v>
          </cell>
          <cell r="E205">
            <v>42365.749840000004</v>
          </cell>
          <cell r="F205">
            <v>370099.59082829999</v>
          </cell>
          <cell r="G205">
            <v>469242.36501830013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249.22660000000002</v>
          </cell>
          <cell r="D214">
            <v>0</v>
          </cell>
          <cell r="E214">
            <v>0</v>
          </cell>
          <cell r="F214">
            <v>0</v>
          </cell>
          <cell r="G214">
            <v>249.22660000000002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45.689269999999993</v>
          </cell>
          <cell r="D222">
            <v>95.205979999999997</v>
          </cell>
          <cell r="E222">
            <v>0</v>
          </cell>
          <cell r="F222">
            <v>95.205979999999997</v>
          </cell>
          <cell r="G222">
            <v>140.89524999999998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44.626719999999999</v>
          </cell>
          <cell r="D227">
            <v>0</v>
          </cell>
          <cell r="E227">
            <v>0</v>
          </cell>
          <cell r="F227">
            <v>0</v>
          </cell>
          <cell r="G227">
            <v>44.626719999999999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6276.67</v>
          </cell>
          <cell r="E228">
            <v>0</v>
          </cell>
          <cell r="F228">
            <v>6276.67</v>
          </cell>
          <cell r="G228">
            <v>6276.67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 t="str">
            <v>West Bank and Gaza Strip</v>
          </cell>
          <cell r="C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7">
          <cell r="B237" t="str">
            <v>Total non-members</v>
          </cell>
          <cell r="C237">
            <v>339.54259000000002</v>
          </cell>
          <cell r="D237">
            <v>6371.8759799999998</v>
          </cell>
          <cell r="E237">
            <v>0</v>
          </cell>
          <cell r="F237">
            <v>6371.8759799999998</v>
          </cell>
          <cell r="G237">
            <v>6711.4185699999998</v>
          </cell>
        </row>
        <row r="239">
          <cell r="B239" t="str">
            <v>Total countries/areas</v>
          </cell>
          <cell r="C239">
            <v>99482.316779999979</v>
          </cell>
          <cell r="D239">
            <v>334105.71696830005</v>
          </cell>
          <cell r="E239">
            <v>42365.749840000004</v>
          </cell>
          <cell r="F239">
            <v>376471.4668083</v>
          </cell>
          <cell r="G239">
            <v>475953.78358830011</v>
          </cell>
        </row>
        <row r="241">
          <cell r="A241">
            <v>711</v>
          </cell>
          <cell r="B241" t="str">
            <v>Sub-Saharan Africa  2/</v>
          </cell>
          <cell r="C241">
            <v>8729.2806899999996</v>
          </cell>
          <cell r="D241">
            <v>32890.362749999993</v>
          </cell>
          <cell r="E241" t="e">
            <v>#VALUE!</v>
          </cell>
          <cell r="F241" t="e">
            <v>#VALUE!</v>
          </cell>
          <cell r="G241" t="e">
            <v>#VALUE!</v>
          </cell>
        </row>
        <row r="242">
          <cell r="A242">
            <v>15</v>
          </cell>
          <cell r="B242" t="str">
            <v>Northern Africa  3/</v>
          </cell>
          <cell r="C242">
            <v>7267.6849199999997</v>
          </cell>
          <cell r="D242">
            <v>3304.92875</v>
          </cell>
          <cell r="E242" t="e">
            <v>#VALUE!</v>
          </cell>
          <cell r="F242" t="e">
            <v>#VALUE!</v>
          </cell>
          <cell r="G242" t="e">
            <v>#VALUE!</v>
          </cell>
        </row>
        <row r="243">
          <cell r="A243">
            <v>141</v>
          </cell>
          <cell r="B243" t="str">
            <v>Asia and the Pacific</v>
          </cell>
          <cell r="C243">
            <v>12979.819609999999</v>
          </cell>
          <cell r="D243">
            <v>23956.437140000002</v>
          </cell>
          <cell r="E243" t="e">
            <v>#VALUE!</v>
          </cell>
          <cell r="F243" t="e">
            <v>#VALUE!</v>
          </cell>
          <cell r="G243" t="e">
            <v>#VALUE!</v>
          </cell>
        </row>
        <row r="244">
          <cell r="A244">
            <v>19</v>
          </cell>
          <cell r="B244" t="str">
            <v>Americas</v>
          </cell>
          <cell r="C244">
            <v>10670.822310000001</v>
          </cell>
          <cell r="D244">
            <v>3682.9864700000003</v>
          </cell>
          <cell r="E244" t="e">
            <v>#VALUE!</v>
          </cell>
          <cell r="F244" t="e">
            <v>#VALUE!</v>
          </cell>
          <cell r="G244" t="e">
            <v>#VALUE!</v>
          </cell>
        </row>
        <row r="245">
          <cell r="A245">
            <v>146</v>
          </cell>
          <cell r="B245" t="str">
            <v>Western Asia  4/</v>
          </cell>
          <cell r="C245">
            <v>0</v>
          </cell>
          <cell r="D245">
            <v>0</v>
          </cell>
          <cell r="E245" t="e">
            <v>#VALUE!</v>
          </cell>
          <cell r="F245" t="e">
            <v>#VALUE!</v>
          </cell>
          <cell r="G245" t="e">
            <v>#VALUE!</v>
          </cell>
        </row>
        <row r="246">
          <cell r="A246">
            <v>150</v>
          </cell>
          <cell r="B246" t="str">
            <v>Europe</v>
          </cell>
          <cell r="C246">
            <v>2983.1165099999998</v>
          </cell>
          <cell r="D246">
            <v>2080.6968700000002</v>
          </cell>
          <cell r="E246" t="e">
            <v>#VALUE!</v>
          </cell>
          <cell r="F246" t="e">
            <v>#VALUE!</v>
          </cell>
          <cell r="G246" t="e">
            <v>#VALUE!</v>
          </cell>
        </row>
        <row r="247">
          <cell r="A247">
            <v>1020</v>
          </cell>
          <cell r="B247" t="str">
            <v>Global/interregional</v>
          </cell>
          <cell r="C247">
            <v>269.27427</v>
          </cell>
          <cell r="D247">
            <v>105846.60178000003</v>
          </cell>
          <cell r="E247" t="e">
            <v>#VALUE!</v>
          </cell>
          <cell r="F247" t="e">
            <v>#VALUE!</v>
          </cell>
          <cell r="G247" t="e">
            <v>#VALUE!</v>
          </cell>
        </row>
        <row r="248">
          <cell r="A248">
            <v>1021</v>
          </cell>
          <cell r="B248" t="str">
            <v>Other (please specify, using Excel's Insert Row commany if necessary)</v>
          </cell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B250" t="str">
            <v>Total, Regional</v>
          </cell>
          <cell r="C250">
            <v>42899.998310000003</v>
          </cell>
          <cell r="D250">
            <v>171762.01376000003</v>
          </cell>
          <cell r="E250" t="e">
            <v>#VALUE!</v>
          </cell>
          <cell r="F250" t="e">
            <v>#VALUE!</v>
          </cell>
          <cell r="G250" t="e">
            <v>#VALUE!</v>
          </cell>
        </row>
        <row r="252">
          <cell r="A252">
            <v>2401</v>
          </cell>
          <cell r="B252" t="str">
            <v>Not elsewhere classified (from table 3c)</v>
          </cell>
          <cell r="C252">
            <v>0</v>
          </cell>
          <cell r="D252">
            <v>0</v>
          </cell>
          <cell r="E252">
            <v>174.35417000000001</v>
          </cell>
          <cell r="F252">
            <v>174.35417000000001</v>
          </cell>
          <cell r="G252">
            <v>174.35417000000001</v>
          </cell>
        </row>
        <row r="254">
          <cell r="B254" t="str">
            <v>Total</v>
          </cell>
          <cell r="C254">
            <v>142382.31508999999</v>
          </cell>
          <cell r="D254">
            <v>505867.73072830006</v>
          </cell>
          <cell r="E254" t="e">
            <v>#VALUE!</v>
          </cell>
          <cell r="F254" t="e">
            <v>#VALUE!</v>
          </cell>
          <cell r="G254" t="e">
            <v>#VALUE!</v>
          </cell>
        </row>
        <row r="255">
          <cell r="B255" t="str">
            <v>Control</v>
          </cell>
          <cell r="C255">
            <v>142382.31508999999</v>
          </cell>
        </row>
        <row r="256">
          <cell r="G256" t="e">
            <v>#VALUE!</v>
          </cell>
        </row>
        <row r="257">
          <cell r="G257" t="e">
            <v>#VALUE!</v>
          </cell>
        </row>
        <row r="258">
          <cell r="G258">
            <v>0</v>
          </cell>
        </row>
        <row r="259">
          <cell r="F259">
            <v>37687611</v>
          </cell>
          <cell r="G259">
            <v>37687611</v>
          </cell>
        </row>
        <row r="260">
          <cell r="G260" t="e">
            <v>#VALUE!</v>
          </cell>
        </row>
        <row r="263">
          <cell r="G263" t="str">
            <v>ROs delivery in 2007 - Source: Regular programme Financial Statement (DWH)</v>
          </cell>
        </row>
        <row r="264">
          <cell r="G264">
            <v>6472966</v>
          </cell>
        </row>
        <row r="265">
          <cell r="G265">
            <v>12069349</v>
          </cell>
        </row>
        <row r="266">
          <cell r="G266">
            <v>2784571</v>
          </cell>
        </row>
        <row r="267">
          <cell r="G267">
            <v>9326319</v>
          </cell>
        </row>
        <row r="268">
          <cell r="G268">
            <v>7034406</v>
          </cell>
        </row>
        <row r="270">
          <cell r="G270">
            <v>37687611</v>
          </cell>
        </row>
        <row r="280">
          <cell r="D280" t="str">
            <v>Not found</v>
          </cell>
        </row>
        <row r="281">
          <cell r="D281" t="str">
            <v>FCDDD FAO Representations (Group) for USD 3,092</v>
          </cell>
        </row>
        <row r="282">
          <cell r="D282" t="str">
            <v>FEOCD FAO Representation in OCD (Group) for USD 3,295,147</v>
          </cell>
        </row>
      </sheetData>
      <sheetData sheetId="32">
        <row r="8">
          <cell r="C8" t="str">
            <v>Final 2008 Data</v>
          </cell>
        </row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D15">
            <v>2487</v>
          </cell>
          <cell r="F15">
            <v>2487</v>
          </cell>
          <cell r="G15">
            <v>2487</v>
          </cell>
        </row>
        <row r="16">
          <cell r="A16">
            <v>8</v>
          </cell>
          <cell r="B16" t="str">
            <v>Albania</v>
          </cell>
          <cell r="D16">
            <v>83</v>
          </cell>
          <cell r="F16">
            <v>83</v>
          </cell>
          <cell r="G16">
            <v>83</v>
          </cell>
        </row>
        <row r="17">
          <cell r="A17">
            <v>12</v>
          </cell>
          <cell r="B17" t="str">
            <v>Algeria</v>
          </cell>
          <cell r="F17">
            <v>0</v>
          </cell>
          <cell r="G17">
            <v>0</v>
          </cell>
        </row>
        <row r="18">
          <cell r="A18">
            <v>20</v>
          </cell>
          <cell r="B18" t="str">
            <v>Andorra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F19">
            <v>0</v>
          </cell>
          <cell r="G19">
            <v>0</v>
          </cell>
        </row>
        <row r="20">
          <cell r="A20">
            <v>28</v>
          </cell>
          <cell r="B20" t="str">
            <v>Antigua and Barbuda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D21">
            <v>3444</v>
          </cell>
          <cell r="E21">
            <v>65</v>
          </cell>
          <cell r="F21">
            <v>3509</v>
          </cell>
          <cell r="G21">
            <v>3509</v>
          </cell>
        </row>
        <row r="22">
          <cell r="A22">
            <v>51</v>
          </cell>
          <cell r="B22" t="str">
            <v>Armenia</v>
          </cell>
          <cell r="F22">
            <v>0</v>
          </cell>
          <cell r="G22">
            <v>0</v>
          </cell>
        </row>
        <row r="23">
          <cell r="A23">
            <v>36</v>
          </cell>
          <cell r="B23" t="str">
            <v>Australia</v>
          </cell>
          <cell r="F23">
            <v>0</v>
          </cell>
          <cell r="G23">
            <v>0</v>
          </cell>
        </row>
        <row r="24">
          <cell r="A24">
            <v>40</v>
          </cell>
          <cell r="B24" t="str">
            <v>Austria</v>
          </cell>
          <cell r="F24">
            <v>0</v>
          </cell>
          <cell r="G24">
            <v>0</v>
          </cell>
        </row>
        <row r="25">
          <cell r="A25">
            <v>31</v>
          </cell>
          <cell r="B25" t="str">
            <v>Azerbaijan</v>
          </cell>
          <cell r="F25">
            <v>0</v>
          </cell>
          <cell r="G25">
            <v>0</v>
          </cell>
        </row>
        <row r="26">
          <cell r="A26">
            <v>44</v>
          </cell>
          <cell r="B26" t="str">
            <v>Bahamas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D28">
            <v>1382</v>
          </cell>
          <cell r="F28">
            <v>1382</v>
          </cell>
          <cell r="G28">
            <v>1382</v>
          </cell>
        </row>
        <row r="29">
          <cell r="A29">
            <v>52</v>
          </cell>
          <cell r="B29" t="str">
            <v>Barbados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D30">
            <v>13</v>
          </cell>
          <cell r="F30">
            <v>13</v>
          </cell>
          <cell r="G30">
            <v>13</v>
          </cell>
        </row>
        <row r="31">
          <cell r="A31">
            <v>56</v>
          </cell>
          <cell r="B31" t="str">
            <v>Belgium</v>
          </cell>
          <cell r="F31">
            <v>0</v>
          </cell>
          <cell r="G31">
            <v>0</v>
          </cell>
        </row>
        <row r="32">
          <cell r="A32">
            <v>84</v>
          </cell>
          <cell r="B32" t="str">
            <v>Belize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D33">
            <v>45</v>
          </cell>
          <cell r="F33">
            <v>45</v>
          </cell>
          <cell r="G33">
            <v>45</v>
          </cell>
        </row>
        <row r="34">
          <cell r="A34">
            <v>64</v>
          </cell>
          <cell r="B34" t="str">
            <v>Bhutan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D35">
            <v>973</v>
          </cell>
          <cell r="F35">
            <v>973</v>
          </cell>
          <cell r="G35">
            <v>973</v>
          </cell>
        </row>
        <row r="36">
          <cell r="A36">
            <v>70</v>
          </cell>
          <cell r="B36" t="str">
            <v>Bosnia and Herzegovina</v>
          </cell>
          <cell r="F36">
            <v>0</v>
          </cell>
          <cell r="G36">
            <v>0</v>
          </cell>
        </row>
        <row r="37">
          <cell r="A37">
            <v>72</v>
          </cell>
          <cell r="B37" t="str">
            <v>Botswana</v>
          </cell>
          <cell r="D37">
            <v>136</v>
          </cell>
          <cell r="F37">
            <v>136</v>
          </cell>
          <cell r="G37">
            <v>136</v>
          </cell>
        </row>
        <row r="38">
          <cell r="A38">
            <v>76</v>
          </cell>
          <cell r="B38" t="str">
            <v>Brazil</v>
          </cell>
          <cell r="D38">
            <v>2595</v>
          </cell>
          <cell r="E38">
            <v>118</v>
          </cell>
          <cell r="F38">
            <v>2713</v>
          </cell>
          <cell r="G38">
            <v>2713</v>
          </cell>
        </row>
        <row r="39">
          <cell r="A39">
            <v>96</v>
          </cell>
          <cell r="B39" t="str">
            <v>Brunei Darussalam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F40">
            <v>0</v>
          </cell>
          <cell r="G40">
            <v>0</v>
          </cell>
        </row>
        <row r="41">
          <cell r="A41">
            <v>854</v>
          </cell>
          <cell r="B41" t="str">
            <v>Burkina Faso</v>
          </cell>
          <cell r="D41">
            <v>216</v>
          </cell>
          <cell r="F41">
            <v>216</v>
          </cell>
          <cell r="G41">
            <v>216</v>
          </cell>
        </row>
        <row r="42">
          <cell r="A42">
            <v>108</v>
          </cell>
          <cell r="B42" t="str">
            <v>Burundi</v>
          </cell>
          <cell r="F42">
            <v>0</v>
          </cell>
          <cell r="G42">
            <v>0</v>
          </cell>
        </row>
        <row r="43">
          <cell r="A43">
            <v>116</v>
          </cell>
          <cell r="B43" t="str">
            <v>Cambodia</v>
          </cell>
          <cell r="D43">
            <v>2668</v>
          </cell>
          <cell r="E43">
            <v>497</v>
          </cell>
          <cell r="F43">
            <v>3165</v>
          </cell>
          <cell r="G43">
            <v>3165</v>
          </cell>
        </row>
        <row r="44">
          <cell r="A44">
            <v>120</v>
          </cell>
          <cell r="B44" t="str">
            <v>Cameroon</v>
          </cell>
          <cell r="D44">
            <v>197</v>
          </cell>
          <cell r="E44">
            <v>482</v>
          </cell>
          <cell r="F44">
            <v>679</v>
          </cell>
          <cell r="G44">
            <v>679</v>
          </cell>
        </row>
        <row r="45">
          <cell r="A45">
            <v>124</v>
          </cell>
          <cell r="B45" t="str">
            <v>Canada</v>
          </cell>
          <cell r="F45">
            <v>0</v>
          </cell>
          <cell r="G45">
            <v>0</v>
          </cell>
        </row>
        <row r="46">
          <cell r="A46">
            <v>132</v>
          </cell>
          <cell r="B46" t="str">
            <v>Cape Verde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F47">
            <v>0</v>
          </cell>
          <cell r="G47">
            <v>0</v>
          </cell>
        </row>
        <row r="48">
          <cell r="A48">
            <v>148</v>
          </cell>
          <cell r="B48" t="str">
            <v>Chad</v>
          </cell>
          <cell r="F48">
            <v>0</v>
          </cell>
          <cell r="G48">
            <v>0</v>
          </cell>
        </row>
        <row r="49">
          <cell r="A49">
            <v>152</v>
          </cell>
          <cell r="B49" t="str">
            <v>Chile</v>
          </cell>
          <cell r="D49">
            <v>10</v>
          </cell>
          <cell r="E49">
            <v>181</v>
          </cell>
          <cell r="F49">
            <v>191</v>
          </cell>
          <cell r="G49">
            <v>191</v>
          </cell>
        </row>
        <row r="50">
          <cell r="A50">
            <v>156</v>
          </cell>
          <cell r="B50" t="str">
            <v>China</v>
          </cell>
          <cell r="D50">
            <v>3595</v>
          </cell>
          <cell r="F50">
            <v>3595</v>
          </cell>
          <cell r="G50">
            <v>3595</v>
          </cell>
        </row>
        <row r="51">
          <cell r="A51">
            <v>170</v>
          </cell>
          <cell r="B51" t="str">
            <v>Colombia</v>
          </cell>
          <cell r="D51">
            <v>127</v>
          </cell>
          <cell r="E51">
            <v>1284</v>
          </cell>
          <cell r="F51">
            <v>1411</v>
          </cell>
          <cell r="G51">
            <v>1411</v>
          </cell>
        </row>
        <row r="52">
          <cell r="A52">
            <v>174</v>
          </cell>
          <cell r="B52" t="str">
            <v>Comoros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D53">
            <v>0</v>
          </cell>
          <cell r="E53">
            <v>85</v>
          </cell>
          <cell r="F53">
            <v>85</v>
          </cell>
          <cell r="G53">
            <v>85</v>
          </cell>
        </row>
        <row r="54">
          <cell r="A54">
            <v>188</v>
          </cell>
          <cell r="B54" t="str">
            <v>Costa Rica</v>
          </cell>
          <cell r="D54">
            <v>30</v>
          </cell>
          <cell r="F54">
            <v>30</v>
          </cell>
          <cell r="G54">
            <v>30</v>
          </cell>
        </row>
        <row r="55">
          <cell r="A55">
            <v>384</v>
          </cell>
          <cell r="B55" t="str">
            <v>Cote d'Ivoire</v>
          </cell>
          <cell r="D55">
            <v>127</v>
          </cell>
          <cell r="F55">
            <v>127</v>
          </cell>
          <cell r="G55">
            <v>127</v>
          </cell>
        </row>
        <row r="56">
          <cell r="A56">
            <v>191</v>
          </cell>
          <cell r="B56" t="str">
            <v>Croatia</v>
          </cell>
          <cell r="F56">
            <v>0</v>
          </cell>
          <cell r="G56">
            <v>0</v>
          </cell>
        </row>
        <row r="57">
          <cell r="A57">
            <v>192</v>
          </cell>
          <cell r="B57" t="str">
            <v>Cuba</v>
          </cell>
          <cell r="F57">
            <v>0</v>
          </cell>
          <cell r="G57">
            <v>0</v>
          </cell>
        </row>
        <row r="58">
          <cell r="A58">
            <v>196</v>
          </cell>
          <cell r="B58" t="str">
            <v>Cyprus</v>
          </cell>
          <cell r="E58">
            <v>27</v>
          </cell>
          <cell r="F58">
            <v>27</v>
          </cell>
          <cell r="G58">
            <v>27</v>
          </cell>
        </row>
        <row r="59">
          <cell r="A59">
            <v>203</v>
          </cell>
          <cell r="B59" t="str">
            <v>Czech Republic</v>
          </cell>
          <cell r="F59">
            <v>0</v>
          </cell>
          <cell r="G59">
            <v>0</v>
          </cell>
        </row>
        <row r="60">
          <cell r="A60">
            <v>408</v>
          </cell>
          <cell r="B60" t="str">
            <v>Dem People's Rep of Korea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D61">
            <v>713</v>
          </cell>
          <cell r="E61">
            <v>510</v>
          </cell>
          <cell r="F61">
            <v>1223</v>
          </cell>
          <cell r="G61">
            <v>1223</v>
          </cell>
        </row>
        <row r="62">
          <cell r="A62">
            <v>208</v>
          </cell>
          <cell r="B62" t="str">
            <v>Denmark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F63">
            <v>0</v>
          </cell>
          <cell r="G63">
            <v>0</v>
          </cell>
        </row>
        <row r="64">
          <cell r="A64">
            <v>212</v>
          </cell>
          <cell r="B64" t="str">
            <v>Dominica</v>
          </cell>
          <cell r="D64">
            <v>750</v>
          </cell>
          <cell r="E64">
            <v>21</v>
          </cell>
          <cell r="F64">
            <v>771</v>
          </cell>
          <cell r="G64">
            <v>771</v>
          </cell>
        </row>
        <row r="65">
          <cell r="A65">
            <v>214</v>
          </cell>
          <cell r="B65" t="str">
            <v>Dominican Republic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D66">
            <v>525</v>
          </cell>
          <cell r="F66">
            <v>525</v>
          </cell>
          <cell r="G66">
            <v>525</v>
          </cell>
        </row>
        <row r="67">
          <cell r="A67">
            <v>818</v>
          </cell>
          <cell r="B67" t="str">
            <v>Egypt</v>
          </cell>
          <cell r="D67">
            <v>241</v>
          </cell>
          <cell r="F67">
            <v>241</v>
          </cell>
          <cell r="G67">
            <v>241</v>
          </cell>
        </row>
        <row r="68">
          <cell r="A68">
            <v>222</v>
          </cell>
          <cell r="B68" t="str">
            <v>El Salvador</v>
          </cell>
          <cell r="D68">
            <v>1360</v>
          </cell>
          <cell r="F68">
            <v>1360</v>
          </cell>
          <cell r="G68">
            <v>1360</v>
          </cell>
        </row>
        <row r="69">
          <cell r="A69">
            <v>226</v>
          </cell>
          <cell r="B69" t="str">
            <v>Equatorial Guinea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F70">
            <v>0</v>
          </cell>
          <cell r="G70">
            <v>0</v>
          </cell>
        </row>
        <row r="71">
          <cell r="A71">
            <v>233</v>
          </cell>
          <cell r="B71" t="str">
            <v>Estonia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D72">
            <v>1127</v>
          </cell>
          <cell r="F72">
            <v>1127</v>
          </cell>
          <cell r="G72">
            <v>1127</v>
          </cell>
        </row>
        <row r="73">
          <cell r="A73">
            <v>583</v>
          </cell>
          <cell r="B73" t="str">
            <v>Fed States of Micronesia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D74">
            <v>137</v>
          </cell>
          <cell r="F74">
            <v>137</v>
          </cell>
          <cell r="G74">
            <v>137</v>
          </cell>
        </row>
        <row r="75">
          <cell r="A75">
            <v>246</v>
          </cell>
          <cell r="B75" t="str">
            <v>Finland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E76">
            <v>80</v>
          </cell>
          <cell r="F76">
            <v>80</v>
          </cell>
          <cell r="G76">
            <v>80</v>
          </cell>
        </row>
        <row r="77">
          <cell r="A77">
            <v>266</v>
          </cell>
          <cell r="B77" t="str">
            <v>Gabon</v>
          </cell>
          <cell r="F77">
            <v>0</v>
          </cell>
          <cell r="G77">
            <v>0</v>
          </cell>
        </row>
        <row r="78">
          <cell r="A78">
            <v>270</v>
          </cell>
          <cell r="B78" t="str">
            <v>Gambia</v>
          </cell>
          <cell r="F78">
            <v>0</v>
          </cell>
          <cell r="G78">
            <v>0</v>
          </cell>
        </row>
        <row r="79">
          <cell r="A79">
            <v>268</v>
          </cell>
          <cell r="B79" t="str">
            <v>Georgia</v>
          </cell>
          <cell r="F79">
            <v>0</v>
          </cell>
          <cell r="G79">
            <v>0</v>
          </cell>
        </row>
        <row r="80">
          <cell r="A80">
            <v>276</v>
          </cell>
          <cell r="B80" t="str">
            <v>Germany</v>
          </cell>
          <cell r="D80">
            <v>25</v>
          </cell>
          <cell r="F80">
            <v>25</v>
          </cell>
          <cell r="G80">
            <v>25</v>
          </cell>
        </row>
        <row r="81">
          <cell r="A81">
            <v>288</v>
          </cell>
          <cell r="B81" t="str">
            <v>Ghana</v>
          </cell>
          <cell r="D81">
            <v>891</v>
          </cell>
          <cell r="E81">
            <v>17</v>
          </cell>
          <cell r="F81">
            <v>908</v>
          </cell>
          <cell r="G81">
            <v>908</v>
          </cell>
        </row>
        <row r="82">
          <cell r="A82">
            <v>300</v>
          </cell>
          <cell r="B82" t="str">
            <v>Greece</v>
          </cell>
          <cell r="E82">
            <v>72</v>
          </cell>
          <cell r="F82">
            <v>72</v>
          </cell>
          <cell r="G82">
            <v>72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D87">
            <v>248</v>
          </cell>
          <cell r="F87">
            <v>248</v>
          </cell>
          <cell r="G87">
            <v>248</v>
          </cell>
        </row>
        <row r="88">
          <cell r="A88">
            <v>332</v>
          </cell>
          <cell r="B88" t="str">
            <v>Haiti</v>
          </cell>
          <cell r="D88">
            <v>516</v>
          </cell>
          <cell r="F88">
            <v>516</v>
          </cell>
          <cell r="G88">
            <v>516</v>
          </cell>
        </row>
        <row r="89">
          <cell r="A89">
            <v>340</v>
          </cell>
          <cell r="B89" t="str">
            <v>Honduras</v>
          </cell>
          <cell r="D89">
            <v>27</v>
          </cell>
          <cell r="F89">
            <v>27</v>
          </cell>
          <cell r="G89">
            <v>27</v>
          </cell>
        </row>
        <row r="90">
          <cell r="A90">
            <v>348</v>
          </cell>
          <cell r="B90" t="str">
            <v>Hungary</v>
          </cell>
          <cell r="D90">
            <v>91</v>
          </cell>
          <cell r="F90">
            <v>91</v>
          </cell>
          <cell r="G90">
            <v>91</v>
          </cell>
        </row>
        <row r="91">
          <cell r="A91">
            <v>352</v>
          </cell>
          <cell r="B91" t="str">
            <v>Iceland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D92">
            <v>3995</v>
          </cell>
          <cell r="F92">
            <v>3995</v>
          </cell>
          <cell r="G92">
            <v>3995</v>
          </cell>
        </row>
        <row r="93">
          <cell r="A93">
            <v>360</v>
          </cell>
          <cell r="B93" t="str">
            <v>Indonesia</v>
          </cell>
          <cell r="D93">
            <v>9779</v>
          </cell>
          <cell r="F93">
            <v>9779</v>
          </cell>
          <cell r="G93">
            <v>9779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D95">
            <v>1600</v>
          </cell>
          <cell r="F95">
            <v>1600</v>
          </cell>
          <cell r="G95">
            <v>1600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D101">
            <v>1109</v>
          </cell>
          <cell r="E101">
            <v>72</v>
          </cell>
          <cell r="F101">
            <v>1181</v>
          </cell>
          <cell r="G101">
            <v>1181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D103">
            <v>1309</v>
          </cell>
          <cell r="F103">
            <v>1309</v>
          </cell>
          <cell r="G103">
            <v>1309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D107">
            <v>62</v>
          </cell>
          <cell r="F107">
            <v>62</v>
          </cell>
          <cell r="G107">
            <v>62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D109">
            <v>1322</v>
          </cell>
          <cell r="F109">
            <v>1322</v>
          </cell>
          <cell r="G109">
            <v>1322</v>
          </cell>
        </row>
        <row r="110">
          <cell r="A110">
            <v>426</v>
          </cell>
          <cell r="B110" t="str">
            <v>Lesotho</v>
          </cell>
          <cell r="D110">
            <v>119</v>
          </cell>
          <cell r="E110">
            <v>7</v>
          </cell>
          <cell r="F110">
            <v>126</v>
          </cell>
          <cell r="G110">
            <v>126</v>
          </cell>
        </row>
        <row r="111">
          <cell r="A111">
            <v>430</v>
          </cell>
          <cell r="B111" t="str">
            <v>Liberia</v>
          </cell>
          <cell r="D111">
            <v>1738</v>
          </cell>
          <cell r="F111">
            <v>1738</v>
          </cell>
          <cell r="G111">
            <v>1738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D116">
            <v>4142</v>
          </cell>
          <cell r="E116">
            <v>2262</v>
          </cell>
          <cell r="F116">
            <v>6404</v>
          </cell>
          <cell r="G116">
            <v>6404</v>
          </cell>
        </row>
        <row r="117">
          <cell r="A117">
            <v>454</v>
          </cell>
          <cell r="B117" t="str">
            <v>Malawi</v>
          </cell>
          <cell r="D117">
            <v>739</v>
          </cell>
          <cell r="F117">
            <v>739</v>
          </cell>
          <cell r="G117">
            <v>739</v>
          </cell>
        </row>
        <row r="118">
          <cell r="A118">
            <v>458</v>
          </cell>
          <cell r="B118" t="str">
            <v>Malaysia</v>
          </cell>
          <cell r="D118">
            <v>0</v>
          </cell>
          <cell r="E118">
            <v>23</v>
          </cell>
          <cell r="F118">
            <v>23</v>
          </cell>
          <cell r="G118">
            <v>23</v>
          </cell>
        </row>
        <row r="119">
          <cell r="A119">
            <v>462</v>
          </cell>
          <cell r="B119" t="str">
            <v>Maldives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D120">
            <v>1875</v>
          </cell>
          <cell r="F120">
            <v>1875</v>
          </cell>
          <cell r="G120">
            <v>1875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D125">
            <v>34</v>
          </cell>
          <cell r="F125">
            <v>34</v>
          </cell>
          <cell r="G125">
            <v>34</v>
          </cell>
        </row>
        <row r="126">
          <cell r="A126">
            <v>492</v>
          </cell>
          <cell r="B126" t="str">
            <v>Monaco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D127">
            <v>560</v>
          </cell>
          <cell r="F127">
            <v>560</v>
          </cell>
          <cell r="G127">
            <v>560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D129">
            <v>1498</v>
          </cell>
          <cell r="F129">
            <v>1498</v>
          </cell>
          <cell r="G129">
            <v>1498</v>
          </cell>
        </row>
        <row r="130">
          <cell r="A130">
            <v>508</v>
          </cell>
          <cell r="B130" t="str">
            <v>Mozambique</v>
          </cell>
          <cell r="D130">
            <v>931</v>
          </cell>
          <cell r="F130">
            <v>931</v>
          </cell>
          <cell r="G130">
            <v>931</v>
          </cell>
        </row>
        <row r="131">
          <cell r="A131">
            <v>104</v>
          </cell>
          <cell r="B131" t="str">
            <v>Myanmar</v>
          </cell>
          <cell r="D131">
            <v>4</v>
          </cell>
          <cell r="F131">
            <v>4</v>
          </cell>
          <cell r="G131">
            <v>4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D134">
            <v>1331</v>
          </cell>
          <cell r="F134">
            <v>1331</v>
          </cell>
          <cell r="G134">
            <v>1331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D138">
            <v>232</v>
          </cell>
          <cell r="F138">
            <v>232</v>
          </cell>
          <cell r="G138">
            <v>232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E141">
            <v>29</v>
          </cell>
          <cell r="F141">
            <v>29</v>
          </cell>
          <cell r="G141">
            <v>29</v>
          </cell>
        </row>
        <row r="142">
          <cell r="A142">
            <v>586</v>
          </cell>
          <cell r="B142" t="str">
            <v>Pakistan</v>
          </cell>
          <cell r="D142">
            <v>5090</v>
          </cell>
          <cell r="F142">
            <v>5090</v>
          </cell>
          <cell r="G142">
            <v>5090</v>
          </cell>
        </row>
        <row r="143">
          <cell r="A143">
            <v>585</v>
          </cell>
          <cell r="B143" t="str">
            <v xml:space="preserve">Palau 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D144">
            <v>632</v>
          </cell>
          <cell r="F144">
            <v>632</v>
          </cell>
          <cell r="G144">
            <v>632</v>
          </cell>
        </row>
        <row r="145">
          <cell r="A145">
            <v>598</v>
          </cell>
          <cell r="B145" t="str">
            <v>Papua New Guinea</v>
          </cell>
          <cell r="D145">
            <v>157</v>
          </cell>
          <cell r="F145">
            <v>157</v>
          </cell>
          <cell r="G145">
            <v>157</v>
          </cell>
        </row>
        <row r="146">
          <cell r="A146">
            <v>600</v>
          </cell>
          <cell r="B146" t="str">
            <v>Paraguay</v>
          </cell>
          <cell r="D146">
            <v>65</v>
          </cell>
          <cell r="F146">
            <v>65</v>
          </cell>
          <cell r="G146">
            <v>65</v>
          </cell>
        </row>
        <row r="147">
          <cell r="A147">
            <v>604</v>
          </cell>
          <cell r="B147" t="str">
            <v>Peru</v>
          </cell>
          <cell r="D147">
            <v>19</v>
          </cell>
          <cell r="F147">
            <v>19</v>
          </cell>
          <cell r="G147">
            <v>19</v>
          </cell>
        </row>
        <row r="148">
          <cell r="A148">
            <v>608</v>
          </cell>
          <cell r="B148" t="str">
            <v>Philippines</v>
          </cell>
          <cell r="D148">
            <v>171</v>
          </cell>
          <cell r="F148">
            <v>171</v>
          </cell>
          <cell r="G148">
            <v>171</v>
          </cell>
        </row>
        <row r="149">
          <cell r="A149">
            <v>616</v>
          </cell>
          <cell r="B149" t="str">
            <v>Poland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E150">
            <v>120</v>
          </cell>
          <cell r="F150">
            <v>120</v>
          </cell>
          <cell r="G150">
            <v>120</v>
          </cell>
        </row>
        <row r="151">
          <cell r="A151">
            <v>634</v>
          </cell>
          <cell r="B151" t="str">
            <v>Qatar</v>
          </cell>
          <cell r="E151">
            <v>39</v>
          </cell>
          <cell r="F151">
            <v>39</v>
          </cell>
          <cell r="G151">
            <v>39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D153">
            <v>267</v>
          </cell>
          <cell r="F153">
            <v>267</v>
          </cell>
          <cell r="G153">
            <v>267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D155">
            <v>525</v>
          </cell>
          <cell r="F155">
            <v>525</v>
          </cell>
          <cell r="G155">
            <v>525</v>
          </cell>
        </row>
        <row r="156">
          <cell r="A156">
            <v>646</v>
          </cell>
          <cell r="B156" t="str">
            <v>Rwanda</v>
          </cell>
          <cell r="D156">
            <v>187</v>
          </cell>
          <cell r="F156">
            <v>187</v>
          </cell>
          <cell r="G156">
            <v>187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D161">
            <v>618</v>
          </cell>
          <cell r="E161">
            <v>160</v>
          </cell>
          <cell r="F161">
            <v>778</v>
          </cell>
          <cell r="G161">
            <v>778</v>
          </cell>
        </row>
        <row r="162">
          <cell r="A162">
            <v>688</v>
          </cell>
          <cell r="B162" t="str">
            <v>Serbia</v>
          </cell>
          <cell r="D162">
            <v>192</v>
          </cell>
          <cell r="F162">
            <v>192</v>
          </cell>
          <cell r="G162">
            <v>192</v>
          </cell>
        </row>
        <row r="163">
          <cell r="A163">
            <v>690</v>
          </cell>
          <cell r="B163" t="str">
            <v>Seychelles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D164">
            <v>92</v>
          </cell>
          <cell r="E164">
            <v>39</v>
          </cell>
          <cell r="F164">
            <v>131</v>
          </cell>
          <cell r="G164">
            <v>131</v>
          </cell>
        </row>
        <row r="165">
          <cell r="A165">
            <v>702</v>
          </cell>
          <cell r="B165" t="str">
            <v>Singapore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D169">
            <v>2300</v>
          </cell>
          <cell r="F169">
            <v>2300</v>
          </cell>
          <cell r="G169">
            <v>2300</v>
          </cell>
        </row>
        <row r="170">
          <cell r="A170">
            <v>710</v>
          </cell>
          <cell r="B170" t="str">
            <v>South Africa</v>
          </cell>
          <cell r="D170">
            <v>432</v>
          </cell>
          <cell r="E170">
            <v>1446</v>
          </cell>
          <cell r="F170">
            <v>1878</v>
          </cell>
          <cell r="G170">
            <v>1878</v>
          </cell>
        </row>
        <row r="171">
          <cell r="A171">
            <v>724</v>
          </cell>
          <cell r="B171" t="str">
            <v>Spain</v>
          </cell>
          <cell r="D171">
            <v>61</v>
          </cell>
          <cell r="F171">
            <v>61</v>
          </cell>
          <cell r="G171">
            <v>61</v>
          </cell>
        </row>
        <row r="172">
          <cell r="A172">
            <v>144</v>
          </cell>
          <cell r="B172" t="str">
            <v>Sri Lanka</v>
          </cell>
          <cell r="D172">
            <v>3696</v>
          </cell>
          <cell r="F172">
            <v>3696</v>
          </cell>
          <cell r="G172">
            <v>3696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E174">
            <v>25</v>
          </cell>
          <cell r="F174">
            <v>25</v>
          </cell>
          <cell r="G174">
            <v>25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D176">
            <v>5</v>
          </cell>
          <cell r="E176">
            <v>522</v>
          </cell>
          <cell r="F176">
            <v>527</v>
          </cell>
          <cell r="G176">
            <v>527</v>
          </cell>
        </row>
        <row r="177">
          <cell r="A177">
            <v>740</v>
          </cell>
          <cell r="B177" t="str">
            <v>Suriname</v>
          </cell>
          <cell r="D177">
            <v>43</v>
          </cell>
          <cell r="F177">
            <v>43</v>
          </cell>
          <cell r="G177">
            <v>43</v>
          </cell>
        </row>
        <row r="178">
          <cell r="A178">
            <v>748</v>
          </cell>
          <cell r="B178" t="str">
            <v>Swaziland</v>
          </cell>
          <cell r="D178">
            <v>159</v>
          </cell>
          <cell r="F178">
            <v>159</v>
          </cell>
          <cell r="G178">
            <v>159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D181">
            <v>7</v>
          </cell>
          <cell r="E181">
            <v>15</v>
          </cell>
          <cell r="F181">
            <v>22</v>
          </cell>
          <cell r="G181">
            <v>22</v>
          </cell>
        </row>
        <row r="182">
          <cell r="A182">
            <v>762</v>
          </cell>
          <cell r="B182" t="str">
            <v>Tajikstan</v>
          </cell>
          <cell r="D182">
            <v>206</v>
          </cell>
          <cell r="F182">
            <v>206</v>
          </cell>
          <cell r="G182">
            <v>206</v>
          </cell>
        </row>
        <row r="183">
          <cell r="A183">
            <v>764</v>
          </cell>
          <cell r="B183" t="str">
            <v>Thailand</v>
          </cell>
          <cell r="D183">
            <v>844</v>
          </cell>
          <cell r="F183">
            <v>844</v>
          </cell>
          <cell r="G183">
            <v>844</v>
          </cell>
        </row>
        <row r="184">
          <cell r="A184">
            <v>807</v>
          </cell>
          <cell r="B184" t="str">
            <v>The Former YR of Macedonia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D185">
            <v>3000</v>
          </cell>
          <cell r="F185">
            <v>3000</v>
          </cell>
          <cell r="G185">
            <v>3000</v>
          </cell>
        </row>
        <row r="186">
          <cell r="A186">
            <v>768</v>
          </cell>
          <cell r="B186" t="str">
            <v>Togo</v>
          </cell>
          <cell r="D186">
            <v>416</v>
          </cell>
          <cell r="F186">
            <v>416</v>
          </cell>
          <cell r="G186">
            <v>416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D190">
            <v>151</v>
          </cell>
          <cell r="F190">
            <v>151</v>
          </cell>
          <cell r="G190">
            <v>151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D193">
            <v>523</v>
          </cell>
          <cell r="F193">
            <v>523</v>
          </cell>
          <cell r="G193">
            <v>523</v>
          </cell>
        </row>
        <row r="194">
          <cell r="A194">
            <v>804</v>
          </cell>
          <cell r="B194" t="str">
            <v>Ukraine</v>
          </cell>
          <cell r="D194">
            <v>382</v>
          </cell>
          <cell r="F194">
            <v>382</v>
          </cell>
          <cell r="G194">
            <v>382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D197">
            <v>2888</v>
          </cell>
          <cell r="E197">
            <v>24</v>
          </cell>
          <cell r="F197">
            <v>2912</v>
          </cell>
          <cell r="G197">
            <v>2912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D199">
            <v>1092</v>
          </cell>
          <cell r="F199">
            <v>1092</v>
          </cell>
          <cell r="G199">
            <v>1092</v>
          </cell>
        </row>
        <row r="200">
          <cell r="A200">
            <v>860</v>
          </cell>
          <cell r="B200" t="str">
            <v>Uzbekistan</v>
          </cell>
          <cell r="D200">
            <v>95</v>
          </cell>
          <cell r="F200">
            <v>95</v>
          </cell>
          <cell r="G200">
            <v>95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D203">
            <v>1955</v>
          </cell>
          <cell r="F203">
            <v>1955</v>
          </cell>
          <cell r="G203">
            <v>1955</v>
          </cell>
        </row>
        <row r="204">
          <cell r="A204">
            <v>887</v>
          </cell>
          <cell r="B204" t="str">
            <v>Yemen</v>
          </cell>
          <cell r="D204">
            <v>570</v>
          </cell>
          <cell r="F204">
            <v>570</v>
          </cell>
          <cell r="G204">
            <v>570</v>
          </cell>
        </row>
        <row r="205">
          <cell r="A205">
            <v>894</v>
          </cell>
          <cell r="B205" t="str">
            <v>Zambia</v>
          </cell>
          <cell r="D205">
            <v>2448</v>
          </cell>
          <cell r="E205">
            <v>12</v>
          </cell>
          <cell r="F205">
            <v>2460</v>
          </cell>
          <cell r="G205">
            <v>2460</v>
          </cell>
        </row>
        <row r="206">
          <cell r="A206">
            <v>716</v>
          </cell>
          <cell r="B206" t="str">
            <v>Zimbabwe</v>
          </cell>
          <cell r="D206">
            <v>287</v>
          </cell>
          <cell r="F206">
            <v>287</v>
          </cell>
          <cell r="G206">
            <v>287</v>
          </cell>
        </row>
        <row r="208">
          <cell r="B208" t="str">
            <v>Total Member States</v>
          </cell>
          <cell r="C208">
            <v>0</v>
          </cell>
          <cell r="D208">
            <v>86733</v>
          </cell>
          <cell r="E208">
            <v>8234</v>
          </cell>
          <cell r="F208">
            <v>94967</v>
          </cell>
          <cell r="G208">
            <v>94967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D213">
            <v>38</v>
          </cell>
          <cell r="F213">
            <v>38</v>
          </cell>
          <cell r="G213">
            <v>38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D231">
            <v>90</v>
          </cell>
          <cell r="F231">
            <v>90</v>
          </cell>
          <cell r="G231">
            <v>90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128</v>
          </cell>
          <cell r="E238">
            <v>0</v>
          </cell>
          <cell r="F238">
            <v>128</v>
          </cell>
          <cell r="G238">
            <v>128</v>
          </cell>
        </row>
        <row r="240">
          <cell r="B240" t="str">
            <v>Total countries/areas</v>
          </cell>
          <cell r="C240">
            <v>0</v>
          </cell>
          <cell r="D240">
            <v>86861</v>
          </cell>
          <cell r="E240">
            <v>8234</v>
          </cell>
          <cell r="F240">
            <v>95095</v>
          </cell>
          <cell r="G240">
            <v>95095</v>
          </cell>
        </row>
        <row r="242"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711</v>
          </cell>
          <cell r="B244" t="str">
            <v>Regional Africa</v>
          </cell>
          <cell r="D244">
            <v>19119</v>
          </cell>
          <cell r="F244">
            <v>19119</v>
          </cell>
          <cell r="G244">
            <v>19119</v>
          </cell>
        </row>
        <row r="245">
          <cell r="A245">
            <v>146</v>
          </cell>
          <cell r="B245" t="str">
            <v>Regional Arab States</v>
          </cell>
          <cell r="D245">
            <v>821</v>
          </cell>
          <cell r="F245">
            <v>821</v>
          </cell>
          <cell r="G245">
            <v>821</v>
          </cell>
        </row>
        <row r="246">
          <cell r="A246">
            <v>141</v>
          </cell>
          <cell r="B246" t="str">
            <v>Asia and the Pacific</v>
          </cell>
          <cell r="D246">
            <v>8090</v>
          </cell>
          <cell r="F246">
            <v>8090</v>
          </cell>
          <cell r="G246">
            <v>8090</v>
          </cell>
        </row>
        <row r="247">
          <cell r="A247">
            <v>19</v>
          </cell>
          <cell r="B247" t="str">
            <v>Americas</v>
          </cell>
          <cell r="D247">
            <v>10769</v>
          </cell>
          <cell r="F247">
            <v>10769</v>
          </cell>
          <cell r="G247">
            <v>10769</v>
          </cell>
        </row>
        <row r="248">
          <cell r="B248" t="str">
            <v>Western Asia</v>
          </cell>
          <cell r="F248">
            <v>0</v>
          </cell>
          <cell r="G248">
            <v>0</v>
          </cell>
        </row>
        <row r="249">
          <cell r="A249">
            <v>150</v>
          </cell>
          <cell r="B249" t="str">
            <v>Europe</v>
          </cell>
          <cell r="D249">
            <v>6534</v>
          </cell>
          <cell r="F249">
            <v>6534</v>
          </cell>
          <cell r="G249">
            <v>6534</v>
          </cell>
        </row>
        <row r="250">
          <cell r="A250">
            <v>1020</v>
          </cell>
          <cell r="B250" t="str">
            <v>Global/interregional</v>
          </cell>
          <cell r="D250">
            <v>45619</v>
          </cell>
          <cell r="F250">
            <v>45619</v>
          </cell>
          <cell r="G250">
            <v>45619</v>
          </cell>
        </row>
        <row r="251">
          <cell r="A251">
            <v>1021</v>
          </cell>
          <cell r="B251" t="str">
            <v>Other (please specify, using Excel's Insert Row commany if necessary)</v>
          </cell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B253" t="str">
            <v>Total, Regional</v>
          </cell>
          <cell r="C253">
            <v>0</v>
          </cell>
          <cell r="D253">
            <v>90952</v>
          </cell>
          <cell r="E253">
            <v>0</v>
          </cell>
          <cell r="F253">
            <v>90952</v>
          </cell>
          <cell r="G253">
            <v>90952</v>
          </cell>
        </row>
        <row r="255">
          <cell r="A255">
            <v>2401</v>
          </cell>
          <cell r="B255" t="str">
            <v>Not elsewhere classified (from table 3b)</v>
          </cell>
          <cell r="C255">
            <v>237968.49</v>
          </cell>
          <cell r="D255">
            <v>0</v>
          </cell>
          <cell r="E255">
            <v>0</v>
          </cell>
          <cell r="F255">
            <v>0</v>
          </cell>
          <cell r="G255">
            <v>237968.49</v>
          </cell>
        </row>
        <row r="257">
          <cell r="B257" t="str">
            <v>Total</v>
          </cell>
          <cell r="C257">
            <v>237968.49</v>
          </cell>
          <cell r="D257">
            <v>177813</v>
          </cell>
          <cell r="E257">
            <v>8234</v>
          </cell>
          <cell r="F257">
            <v>186047</v>
          </cell>
          <cell r="G257">
            <v>424015.49</v>
          </cell>
        </row>
      </sheetData>
      <sheetData sheetId="3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1896</v>
          </cell>
          <cell r="E12">
            <v>0</v>
          </cell>
          <cell r="F12">
            <v>1896</v>
          </cell>
          <cell r="G12">
            <v>1896</v>
          </cell>
        </row>
        <row r="13">
          <cell r="A13">
            <v>8</v>
          </cell>
          <cell r="B13" t="str">
            <v>Albania</v>
          </cell>
          <cell r="D13">
            <v>701</v>
          </cell>
          <cell r="E13">
            <v>335</v>
          </cell>
          <cell r="F13">
            <v>1036</v>
          </cell>
          <cell r="G13">
            <v>1036</v>
          </cell>
        </row>
        <row r="14">
          <cell r="A14">
            <v>12</v>
          </cell>
          <cell r="B14" t="str">
            <v>Algeria</v>
          </cell>
          <cell r="D14">
            <v>144</v>
          </cell>
          <cell r="E14">
            <v>0</v>
          </cell>
          <cell r="F14">
            <v>144</v>
          </cell>
          <cell r="G14">
            <v>144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511</v>
          </cell>
          <cell r="E16">
            <v>0</v>
          </cell>
          <cell r="F16">
            <v>511</v>
          </cell>
          <cell r="G16">
            <v>511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247</v>
          </cell>
          <cell r="E18">
            <v>0</v>
          </cell>
          <cell r="F18">
            <v>247</v>
          </cell>
          <cell r="G18">
            <v>247</v>
          </cell>
        </row>
        <row r="19">
          <cell r="A19">
            <v>51</v>
          </cell>
          <cell r="B19" t="str">
            <v>Armenia</v>
          </cell>
          <cell r="D19">
            <v>65</v>
          </cell>
          <cell r="E19">
            <v>0</v>
          </cell>
          <cell r="F19">
            <v>65</v>
          </cell>
          <cell r="G19">
            <v>65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4</v>
          </cell>
          <cell r="E22">
            <v>0</v>
          </cell>
          <cell r="F22">
            <v>4</v>
          </cell>
          <cell r="G22">
            <v>4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E24">
            <v>221</v>
          </cell>
          <cell r="F24">
            <v>221</v>
          </cell>
          <cell r="G24">
            <v>221</v>
          </cell>
        </row>
        <row r="25">
          <cell r="A25">
            <v>50</v>
          </cell>
          <cell r="B25" t="str">
            <v>Bangladesh</v>
          </cell>
          <cell r="D25">
            <v>52</v>
          </cell>
          <cell r="E25">
            <v>0</v>
          </cell>
          <cell r="F25">
            <v>52</v>
          </cell>
          <cell r="G25">
            <v>52</v>
          </cell>
        </row>
        <row r="26">
          <cell r="A26">
            <v>52</v>
          </cell>
          <cell r="B26" t="str">
            <v>Barbados</v>
          </cell>
          <cell r="D26">
            <v>34</v>
          </cell>
          <cell r="E26">
            <v>0</v>
          </cell>
          <cell r="F26">
            <v>34</v>
          </cell>
          <cell r="G26">
            <v>34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38</v>
          </cell>
          <cell r="E30">
            <v>0</v>
          </cell>
          <cell r="F30">
            <v>38</v>
          </cell>
          <cell r="G30">
            <v>38</v>
          </cell>
        </row>
        <row r="31">
          <cell r="A31">
            <v>64</v>
          </cell>
          <cell r="B31" t="str">
            <v>Bhutan</v>
          </cell>
          <cell r="D31">
            <v>59</v>
          </cell>
          <cell r="E31">
            <v>0</v>
          </cell>
          <cell r="F31">
            <v>59</v>
          </cell>
          <cell r="G31">
            <v>59</v>
          </cell>
        </row>
        <row r="32">
          <cell r="A32">
            <v>68</v>
          </cell>
          <cell r="B32" t="str">
            <v>Bolivia</v>
          </cell>
          <cell r="D32">
            <v>48</v>
          </cell>
          <cell r="E32">
            <v>0</v>
          </cell>
          <cell r="F32">
            <v>48</v>
          </cell>
          <cell r="G32">
            <v>48</v>
          </cell>
        </row>
        <row r="33">
          <cell r="A33">
            <v>70</v>
          </cell>
          <cell r="B33" t="str">
            <v>Bosnia and Herzegovina</v>
          </cell>
          <cell r="D33">
            <v>9</v>
          </cell>
          <cell r="E33">
            <v>0</v>
          </cell>
          <cell r="F33">
            <v>9</v>
          </cell>
          <cell r="G33">
            <v>9</v>
          </cell>
        </row>
        <row r="34">
          <cell r="A34">
            <v>72</v>
          </cell>
          <cell r="B34" t="str">
            <v>Botswana</v>
          </cell>
          <cell r="D34">
            <v>72</v>
          </cell>
          <cell r="E34">
            <v>0</v>
          </cell>
          <cell r="F34">
            <v>72</v>
          </cell>
          <cell r="G34">
            <v>72</v>
          </cell>
        </row>
        <row r="35">
          <cell r="A35">
            <v>76</v>
          </cell>
          <cell r="B35" t="str">
            <v>Brazil</v>
          </cell>
          <cell r="D35">
            <v>13619</v>
          </cell>
          <cell r="E35">
            <v>79171</v>
          </cell>
          <cell r="F35">
            <v>92790</v>
          </cell>
          <cell r="G35">
            <v>92790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86</v>
          </cell>
          <cell r="E37">
            <v>0</v>
          </cell>
          <cell r="F37">
            <v>86</v>
          </cell>
          <cell r="G37">
            <v>86</v>
          </cell>
        </row>
        <row r="38">
          <cell r="A38">
            <v>854</v>
          </cell>
          <cell r="B38" t="str">
            <v>Burkina Faso</v>
          </cell>
          <cell r="D38">
            <v>36</v>
          </cell>
          <cell r="E38">
            <v>0</v>
          </cell>
          <cell r="F38">
            <v>36</v>
          </cell>
          <cell r="G38">
            <v>36</v>
          </cell>
        </row>
        <row r="39">
          <cell r="A39">
            <v>108</v>
          </cell>
          <cell r="B39" t="str">
            <v>Burundi</v>
          </cell>
          <cell r="D39">
            <v>530</v>
          </cell>
          <cell r="E39">
            <v>0</v>
          </cell>
          <cell r="F39">
            <v>530</v>
          </cell>
          <cell r="G39">
            <v>530</v>
          </cell>
        </row>
        <row r="40">
          <cell r="A40">
            <v>116</v>
          </cell>
          <cell r="B40" t="str">
            <v>Cambodia</v>
          </cell>
          <cell r="D40">
            <v>862</v>
          </cell>
          <cell r="E40">
            <v>0</v>
          </cell>
          <cell r="F40">
            <v>862</v>
          </cell>
          <cell r="G40">
            <v>862</v>
          </cell>
        </row>
        <row r="41">
          <cell r="A41">
            <v>120</v>
          </cell>
          <cell r="B41" t="str">
            <v>Cameroon</v>
          </cell>
          <cell r="D41">
            <v>146</v>
          </cell>
          <cell r="E41">
            <v>0</v>
          </cell>
          <cell r="F41">
            <v>146</v>
          </cell>
          <cell r="G41">
            <v>146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6</v>
          </cell>
          <cell r="E43">
            <v>0</v>
          </cell>
          <cell r="F43">
            <v>6</v>
          </cell>
          <cell r="G43">
            <v>6</v>
          </cell>
        </row>
        <row r="44">
          <cell r="A44">
            <v>140</v>
          </cell>
          <cell r="B44" t="str">
            <v>Central African Rep.</v>
          </cell>
          <cell r="D44">
            <v>188</v>
          </cell>
          <cell r="E44">
            <v>0</v>
          </cell>
          <cell r="F44">
            <v>188</v>
          </cell>
          <cell r="G44">
            <v>188</v>
          </cell>
        </row>
        <row r="45">
          <cell r="A45">
            <v>148</v>
          </cell>
          <cell r="B45" t="str">
            <v>Chad</v>
          </cell>
          <cell r="D45">
            <v>20</v>
          </cell>
          <cell r="E45">
            <v>0</v>
          </cell>
          <cell r="F45">
            <v>20</v>
          </cell>
          <cell r="G45">
            <v>20</v>
          </cell>
        </row>
        <row r="46">
          <cell r="A46">
            <v>152</v>
          </cell>
          <cell r="B46" t="str">
            <v>Chile</v>
          </cell>
          <cell r="D46">
            <v>32</v>
          </cell>
          <cell r="E46">
            <v>181</v>
          </cell>
          <cell r="F46">
            <v>213</v>
          </cell>
          <cell r="G46">
            <v>213</v>
          </cell>
        </row>
        <row r="47">
          <cell r="A47">
            <v>156</v>
          </cell>
          <cell r="B47" t="str">
            <v>China</v>
          </cell>
          <cell r="D47">
            <v>1491</v>
          </cell>
          <cell r="E47">
            <v>0</v>
          </cell>
          <cell r="F47">
            <v>1491</v>
          </cell>
          <cell r="G47">
            <v>1491</v>
          </cell>
        </row>
        <row r="48">
          <cell r="A48">
            <v>170</v>
          </cell>
          <cell r="B48" t="str">
            <v>Colombia</v>
          </cell>
          <cell r="D48">
            <v>82</v>
          </cell>
          <cell r="E48">
            <v>0</v>
          </cell>
          <cell r="F48">
            <v>82</v>
          </cell>
          <cell r="G48">
            <v>82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178</v>
          </cell>
          <cell r="E50">
            <v>0</v>
          </cell>
          <cell r="F50">
            <v>178</v>
          </cell>
          <cell r="G50">
            <v>178</v>
          </cell>
        </row>
        <row r="51">
          <cell r="A51">
            <v>188</v>
          </cell>
          <cell r="B51" t="str">
            <v>Costa Rica</v>
          </cell>
          <cell r="D51">
            <v>37</v>
          </cell>
          <cell r="E51">
            <v>0</v>
          </cell>
          <cell r="F51">
            <v>37</v>
          </cell>
          <cell r="G51">
            <v>37</v>
          </cell>
        </row>
        <row r="52">
          <cell r="A52">
            <v>384</v>
          </cell>
          <cell r="B52" t="str">
            <v>Cote d'Ivoire</v>
          </cell>
          <cell r="D52">
            <v>15</v>
          </cell>
          <cell r="E52">
            <v>0</v>
          </cell>
          <cell r="F52">
            <v>15</v>
          </cell>
          <cell r="G52">
            <v>15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255</v>
          </cell>
          <cell r="E54">
            <v>0</v>
          </cell>
          <cell r="F54">
            <v>255</v>
          </cell>
          <cell r="G54">
            <v>255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98</v>
          </cell>
          <cell r="E57">
            <v>0</v>
          </cell>
          <cell r="F57">
            <v>98</v>
          </cell>
          <cell r="G57">
            <v>98</v>
          </cell>
        </row>
        <row r="58">
          <cell r="A58">
            <v>180</v>
          </cell>
          <cell r="B58" t="str">
            <v>Dem Rep of the Congo</v>
          </cell>
          <cell r="D58">
            <v>1781</v>
          </cell>
          <cell r="E58">
            <v>0</v>
          </cell>
          <cell r="F58">
            <v>1781</v>
          </cell>
          <cell r="G58">
            <v>1781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30</v>
          </cell>
          <cell r="E60">
            <v>0</v>
          </cell>
          <cell r="F60">
            <v>30</v>
          </cell>
          <cell r="G60">
            <v>30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60</v>
          </cell>
          <cell r="E62">
            <v>0</v>
          </cell>
          <cell r="F62">
            <v>60</v>
          </cell>
          <cell r="G62">
            <v>60</v>
          </cell>
        </row>
        <row r="63">
          <cell r="A63">
            <v>218</v>
          </cell>
          <cell r="B63" t="str">
            <v>Ecuador</v>
          </cell>
          <cell r="D63">
            <v>190</v>
          </cell>
          <cell r="E63">
            <v>79</v>
          </cell>
          <cell r="F63">
            <v>269</v>
          </cell>
          <cell r="G63">
            <v>269</v>
          </cell>
        </row>
        <row r="64">
          <cell r="A64">
            <v>818</v>
          </cell>
          <cell r="B64" t="str">
            <v>Egypt</v>
          </cell>
          <cell r="D64">
            <v>480</v>
          </cell>
          <cell r="E64">
            <v>0</v>
          </cell>
          <cell r="F64">
            <v>480</v>
          </cell>
          <cell r="G64">
            <v>480</v>
          </cell>
        </row>
        <row r="65">
          <cell r="A65">
            <v>222</v>
          </cell>
          <cell r="B65" t="str">
            <v>El Salvador</v>
          </cell>
          <cell r="D65">
            <v>103</v>
          </cell>
          <cell r="E65">
            <v>0</v>
          </cell>
          <cell r="F65">
            <v>103</v>
          </cell>
          <cell r="G65">
            <v>103</v>
          </cell>
        </row>
        <row r="66">
          <cell r="A66">
            <v>226</v>
          </cell>
          <cell r="B66" t="str">
            <v>Equatorial Guinea</v>
          </cell>
          <cell r="D66">
            <v>42</v>
          </cell>
          <cell r="E66">
            <v>0</v>
          </cell>
          <cell r="F66">
            <v>42</v>
          </cell>
          <cell r="G66">
            <v>42</v>
          </cell>
        </row>
        <row r="67">
          <cell r="A67">
            <v>232</v>
          </cell>
          <cell r="B67" t="str">
            <v>Eritrea</v>
          </cell>
          <cell r="D67">
            <v>5</v>
          </cell>
          <cell r="E67">
            <v>0</v>
          </cell>
          <cell r="F67">
            <v>5</v>
          </cell>
          <cell r="G67">
            <v>5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2789</v>
          </cell>
          <cell r="E69">
            <v>0</v>
          </cell>
          <cell r="F69">
            <v>2789</v>
          </cell>
          <cell r="G69">
            <v>2789</v>
          </cell>
        </row>
        <row r="70">
          <cell r="A70">
            <v>583</v>
          </cell>
          <cell r="B70" t="str">
            <v>Fed States of Micronesia</v>
          </cell>
          <cell r="D70">
            <v>15</v>
          </cell>
          <cell r="E70">
            <v>0</v>
          </cell>
          <cell r="F70">
            <v>15</v>
          </cell>
          <cell r="G70">
            <v>15</v>
          </cell>
        </row>
        <row r="71">
          <cell r="A71">
            <v>242</v>
          </cell>
          <cell r="B71" t="str">
            <v>Fiji</v>
          </cell>
          <cell r="D71">
            <v>15</v>
          </cell>
          <cell r="E71">
            <v>0</v>
          </cell>
          <cell r="F71">
            <v>15</v>
          </cell>
          <cell r="G71">
            <v>15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225</v>
          </cell>
          <cell r="E73">
            <v>0</v>
          </cell>
          <cell r="F73">
            <v>225</v>
          </cell>
          <cell r="G73">
            <v>225</v>
          </cell>
        </row>
        <row r="74">
          <cell r="A74">
            <v>266</v>
          </cell>
          <cell r="B74" t="str">
            <v>Gabon</v>
          </cell>
          <cell r="D74">
            <v>4</v>
          </cell>
          <cell r="E74">
            <v>0</v>
          </cell>
          <cell r="F74">
            <v>4</v>
          </cell>
          <cell r="G74">
            <v>4</v>
          </cell>
        </row>
        <row r="75">
          <cell r="A75">
            <v>270</v>
          </cell>
          <cell r="B75" t="str">
            <v>Gambia</v>
          </cell>
          <cell r="D75">
            <v>16</v>
          </cell>
          <cell r="E75">
            <v>0</v>
          </cell>
          <cell r="F75">
            <v>16</v>
          </cell>
          <cell r="G75">
            <v>16</v>
          </cell>
        </row>
        <row r="76">
          <cell r="A76">
            <v>268</v>
          </cell>
          <cell r="B76" t="str">
            <v>Georgia</v>
          </cell>
          <cell r="D76">
            <v>114</v>
          </cell>
          <cell r="E76">
            <v>0</v>
          </cell>
          <cell r="F76">
            <v>114</v>
          </cell>
          <cell r="G76">
            <v>114</v>
          </cell>
        </row>
        <row r="77">
          <cell r="A77">
            <v>276</v>
          </cell>
          <cell r="B77" t="str">
            <v>Germany</v>
          </cell>
          <cell r="D77">
            <v>117</v>
          </cell>
          <cell r="E77">
            <v>0</v>
          </cell>
          <cell r="F77">
            <v>117</v>
          </cell>
          <cell r="G77">
            <v>117</v>
          </cell>
        </row>
        <row r="78">
          <cell r="A78">
            <v>288</v>
          </cell>
          <cell r="B78" t="str">
            <v>Ghana</v>
          </cell>
          <cell r="D78">
            <v>26</v>
          </cell>
          <cell r="E78">
            <v>0</v>
          </cell>
          <cell r="F78">
            <v>26</v>
          </cell>
          <cell r="G78">
            <v>26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71</v>
          </cell>
          <cell r="E81">
            <v>17</v>
          </cell>
          <cell r="F81">
            <v>88</v>
          </cell>
          <cell r="G81">
            <v>88</v>
          </cell>
        </row>
        <row r="82">
          <cell r="A82">
            <v>324</v>
          </cell>
          <cell r="B82" t="str">
            <v>Guinea</v>
          </cell>
          <cell r="D82">
            <v>8</v>
          </cell>
          <cell r="E82">
            <v>0</v>
          </cell>
          <cell r="F82">
            <v>8</v>
          </cell>
          <cell r="G82">
            <v>8</v>
          </cell>
        </row>
        <row r="83">
          <cell r="A83">
            <v>624</v>
          </cell>
          <cell r="B83" t="str">
            <v>Guinea-Bissau</v>
          </cell>
          <cell r="D83">
            <v>25</v>
          </cell>
          <cell r="E83">
            <v>0</v>
          </cell>
          <cell r="F83">
            <v>25</v>
          </cell>
          <cell r="G83">
            <v>25</v>
          </cell>
        </row>
        <row r="84">
          <cell r="A84">
            <v>328</v>
          </cell>
          <cell r="B84" t="str">
            <v>Guyana</v>
          </cell>
          <cell r="D84">
            <v>10</v>
          </cell>
          <cell r="E84">
            <v>0</v>
          </cell>
          <cell r="F84">
            <v>10</v>
          </cell>
          <cell r="G84">
            <v>10</v>
          </cell>
        </row>
        <row r="85">
          <cell r="A85">
            <v>332</v>
          </cell>
          <cell r="B85" t="str">
            <v>Haiti</v>
          </cell>
          <cell r="D85">
            <v>258</v>
          </cell>
          <cell r="E85">
            <v>0</v>
          </cell>
          <cell r="F85">
            <v>258</v>
          </cell>
          <cell r="G85">
            <v>258</v>
          </cell>
        </row>
        <row r="86">
          <cell r="A86">
            <v>340</v>
          </cell>
          <cell r="B86" t="str">
            <v>Honduras</v>
          </cell>
          <cell r="D86">
            <v>35</v>
          </cell>
          <cell r="E86">
            <v>0</v>
          </cell>
          <cell r="F86">
            <v>35</v>
          </cell>
          <cell r="G86">
            <v>35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128</v>
          </cell>
          <cell r="E89">
            <v>0</v>
          </cell>
          <cell r="F89">
            <v>128</v>
          </cell>
          <cell r="G89">
            <v>128</v>
          </cell>
        </row>
        <row r="90">
          <cell r="A90">
            <v>360</v>
          </cell>
          <cell r="B90" t="str">
            <v>Indonesia</v>
          </cell>
          <cell r="D90">
            <v>1508</v>
          </cell>
          <cell r="E90">
            <v>0</v>
          </cell>
          <cell r="F90">
            <v>1508</v>
          </cell>
          <cell r="G90">
            <v>1508</v>
          </cell>
        </row>
        <row r="91">
          <cell r="A91">
            <v>364</v>
          </cell>
          <cell r="B91" t="str">
            <v>Iran, Islamic Republic</v>
          </cell>
          <cell r="D91">
            <v>29</v>
          </cell>
          <cell r="E91">
            <v>0</v>
          </cell>
          <cell r="F91">
            <v>29</v>
          </cell>
          <cell r="G91">
            <v>29</v>
          </cell>
        </row>
        <row r="92">
          <cell r="A92">
            <v>368</v>
          </cell>
          <cell r="B92" t="str">
            <v>Iraq</v>
          </cell>
          <cell r="D92">
            <v>9793</v>
          </cell>
          <cell r="E92">
            <v>348</v>
          </cell>
          <cell r="F92">
            <v>10141</v>
          </cell>
          <cell r="G92">
            <v>10141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559</v>
          </cell>
          <cell r="E95">
            <v>0</v>
          </cell>
          <cell r="F95">
            <v>559</v>
          </cell>
          <cell r="G95">
            <v>559</v>
          </cell>
        </row>
        <row r="96">
          <cell r="A96">
            <v>388</v>
          </cell>
          <cell r="B96" t="str">
            <v>Jamaica</v>
          </cell>
          <cell r="D96">
            <v>123</v>
          </cell>
          <cell r="E96">
            <v>0</v>
          </cell>
          <cell r="F96">
            <v>123</v>
          </cell>
          <cell r="G96">
            <v>123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20</v>
          </cell>
          <cell r="E98">
            <v>0</v>
          </cell>
          <cell r="F98">
            <v>20</v>
          </cell>
          <cell r="G98">
            <v>20</v>
          </cell>
        </row>
        <row r="99">
          <cell r="A99">
            <v>398</v>
          </cell>
          <cell r="B99" t="str">
            <v>Kazakhstan</v>
          </cell>
          <cell r="D99">
            <v>2</v>
          </cell>
          <cell r="E99">
            <v>0</v>
          </cell>
          <cell r="F99">
            <v>2</v>
          </cell>
          <cell r="G99">
            <v>2</v>
          </cell>
        </row>
        <row r="100">
          <cell r="A100">
            <v>404</v>
          </cell>
          <cell r="B100" t="str">
            <v>Kenya</v>
          </cell>
          <cell r="D100">
            <v>154</v>
          </cell>
          <cell r="E100">
            <v>0</v>
          </cell>
          <cell r="F100">
            <v>154</v>
          </cell>
          <cell r="G100">
            <v>154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33</v>
          </cell>
          <cell r="E103">
            <v>0</v>
          </cell>
          <cell r="F103">
            <v>33</v>
          </cell>
          <cell r="G103">
            <v>33</v>
          </cell>
        </row>
        <row r="104">
          <cell r="A104">
            <v>418</v>
          </cell>
          <cell r="B104" t="str">
            <v>Lao People's Dem Republic</v>
          </cell>
          <cell r="D104">
            <v>522</v>
          </cell>
          <cell r="E104">
            <v>0</v>
          </cell>
          <cell r="F104">
            <v>522</v>
          </cell>
          <cell r="G104">
            <v>522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258</v>
          </cell>
          <cell r="E106">
            <v>25</v>
          </cell>
          <cell r="F106">
            <v>283</v>
          </cell>
          <cell r="G106">
            <v>283</v>
          </cell>
        </row>
        <row r="107">
          <cell r="A107">
            <v>426</v>
          </cell>
          <cell r="B107" t="str">
            <v>Lesotho</v>
          </cell>
          <cell r="D107">
            <v>4</v>
          </cell>
          <cell r="E107">
            <v>0</v>
          </cell>
          <cell r="F107">
            <v>4</v>
          </cell>
          <cell r="G107">
            <v>4</v>
          </cell>
        </row>
        <row r="108">
          <cell r="A108">
            <v>430</v>
          </cell>
          <cell r="B108" t="str">
            <v>Liberia</v>
          </cell>
          <cell r="D108">
            <v>19</v>
          </cell>
          <cell r="E108">
            <v>0</v>
          </cell>
          <cell r="F108">
            <v>19</v>
          </cell>
          <cell r="G108">
            <v>19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1259</v>
          </cell>
          <cell r="F109">
            <v>1259</v>
          </cell>
          <cell r="G109">
            <v>1259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177</v>
          </cell>
          <cell r="E113">
            <v>0</v>
          </cell>
          <cell r="F113">
            <v>177</v>
          </cell>
          <cell r="G113">
            <v>177</v>
          </cell>
        </row>
        <row r="114">
          <cell r="A114">
            <v>454</v>
          </cell>
          <cell r="B114" t="str">
            <v>Malawi</v>
          </cell>
          <cell r="D114">
            <v>30</v>
          </cell>
          <cell r="E114">
            <v>0</v>
          </cell>
          <cell r="F114">
            <v>30</v>
          </cell>
          <cell r="G114">
            <v>30</v>
          </cell>
        </row>
        <row r="115">
          <cell r="A115">
            <v>458</v>
          </cell>
          <cell r="B115" t="str">
            <v>Malaysia</v>
          </cell>
          <cell r="D115">
            <v>36</v>
          </cell>
          <cell r="E115">
            <v>0</v>
          </cell>
          <cell r="F115">
            <v>36</v>
          </cell>
          <cell r="G115">
            <v>36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720</v>
          </cell>
          <cell r="E117">
            <v>0</v>
          </cell>
          <cell r="F117">
            <v>720</v>
          </cell>
          <cell r="G117">
            <v>720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115</v>
          </cell>
          <cell r="E120">
            <v>0</v>
          </cell>
          <cell r="F120">
            <v>115</v>
          </cell>
          <cell r="G120">
            <v>115</v>
          </cell>
        </row>
        <row r="121">
          <cell r="A121">
            <v>480</v>
          </cell>
          <cell r="B121" t="str">
            <v>Mauritius</v>
          </cell>
          <cell r="D121">
            <v>57</v>
          </cell>
          <cell r="E121">
            <v>0</v>
          </cell>
          <cell r="F121">
            <v>57</v>
          </cell>
          <cell r="G121">
            <v>57</v>
          </cell>
        </row>
        <row r="122">
          <cell r="A122">
            <v>484</v>
          </cell>
          <cell r="B122" t="str">
            <v>Mexico</v>
          </cell>
          <cell r="D122">
            <v>216</v>
          </cell>
          <cell r="E122">
            <v>337</v>
          </cell>
          <cell r="F122">
            <v>553</v>
          </cell>
          <cell r="G122">
            <v>553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55</v>
          </cell>
          <cell r="E124">
            <v>0</v>
          </cell>
          <cell r="F124">
            <v>55</v>
          </cell>
          <cell r="G124">
            <v>55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138</v>
          </cell>
          <cell r="E126">
            <v>0</v>
          </cell>
          <cell r="F126">
            <v>138</v>
          </cell>
          <cell r="G126">
            <v>138</v>
          </cell>
        </row>
        <row r="127">
          <cell r="A127">
            <v>508</v>
          </cell>
          <cell r="B127" t="str">
            <v>Mozambique</v>
          </cell>
          <cell r="D127">
            <v>1925</v>
          </cell>
          <cell r="E127">
            <v>0</v>
          </cell>
          <cell r="F127">
            <v>1925</v>
          </cell>
          <cell r="G127">
            <v>1925</v>
          </cell>
        </row>
        <row r="128">
          <cell r="A128">
            <v>104</v>
          </cell>
          <cell r="B128" t="str">
            <v>Myanmar</v>
          </cell>
          <cell r="D128">
            <v>21</v>
          </cell>
          <cell r="E128">
            <v>0</v>
          </cell>
          <cell r="F128">
            <v>21</v>
          </cell>
          <cell r="G128">
            <v>21</v>
          </cell>
        </row>
        <row r="129">
          <cell r="A129">
            <v>516</v>
          </cell>
          <cell r="B129" t="str">
            <v>Namibia</v>
          </cell>
          <cell r="D129">
            <v>191</v>
          </cell>
          <cell r="E129">
            <v>45</v>
          </cell>
          <cell r="F129">
            <v>236</v>
          </cell>
          <cell r="G129">
            <v>236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80</v>
          </cell>
          <cell r="E131">
            <v>0</v>
          </cell>
          <cell r="F131">
            <v>80</v>
          </cell>
          <cell r="G131">
            <v>80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95</v>
          </cell>
          <cell r="E134">
            <v>0</v>
          </cell>
          <cell r="F134">
            <v>95</v>
          </cell>
          <cell r="G134">
            <v>95</v>
          </cell>
        </row>
        <row r="135">
          <cell r="A135">
            <v>562</v>
          </cell>
          <cell r="B135" t="str">
            <v>Niger</v>
          </cell>
          <cell r="D135">
            <v>102</v>
          </cell>
          <cell r="E135">
            <v>0</v>
          </cell>
          <cell r="F135">
            <v>102</v>
          </cell>
          <cell r="G135">
            <v>102</v>
          </cell>
        </row>
        <row r="136">
          <cell r="A136">
            <v>566</v>
          </cell>
          <cell r="B136" t="str">
            <v>Nigeria</v>
          </cell>
          <cell r="D136">
            <v>239</v>
          </cell>
          <cell r="E136">
            <v>471</v>
          </cell>
          <cell r="F136">
            <v>710</v>
          </cell>
          <cell r="G136">
            <v>710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1957</v>
          </cell>
          <cell r="E139">
            <v>0</v>
          </cell>
          <cell r="F139">
            <v>1957</v>
          </cell>
          <cell r="G139">
            <v>1957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41</v>
          </cell>
          <cell r="E141">
            <v>0</v>
          </cell>
          <cell r="F141">
            <v>41</v>
          </cell>
          <cell r="G141">
            <v>41</v>
          </cell>
        </row>
        <row r="142">
          <cell r="A142">
            <v>598</v>
          </cell>
          <cell r="B142" t="str">
            <v>Papua New Guinea</v>
          </cell>
          <cell r="D142">
            <v>45</v>
          </cell>
          <cell r="E142">
            <v>0</v>
          </cell>
          <cell r="F142">
            <v>45</v>
          </cell>
          <cell r="G142">
            <v>45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140</v>
          </cell>
          <cell r="E144">
            <v>0</v>
          </cell>
          <cell r="F144">
            <v>140</v>
          </cell>
          <cell r="G144">
            <v>140</v>
          </cell>
        </row>
        <row r="145">
          <cell r="A145">
            <v>608</v>
          </cell>
          <cell r="B145" t="str">
            <v>Philippines</v>
          </cell>
          <cell r="D145">
            <v>12</v>
          </cell>
          <cell r="E145">
            <v>0</v>
          </cell>
          <cell r="F145">
            <v>12</v>
          </cell>
          <cell r="G145">
            <v>12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251</v>
          </cell>
          <cell r="E148">
            <v>0</v>
          </cell>
          <cell r="F148">
            <v>251</v>
          </cell>
          <cell r="G148">
            <v>251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5</v>
          </cell>
          <cell r="E150">
            <v>0</v>
          </cell>
          <cell r="F150">
            <v>5</v>
          </cell>
          <cell r="G150">
            <v>5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439</v>
          </cell>
          <cell r="E152">
            <v>0</v>
          </cell>
          <cell r="F152">
            <v>439</v>
          </cell>
          <cell r="G152">
            <v>439</v>
          </cell>
        </row>
        <row r="153">
          <cell r="A153">
            <v>646</v>
          </cell>
          <cell r="B153" t="str">
            <v>Rwanda</v>
          </cell>
          <cell r="D153">
            <v>333</v>
          </cell>
          <cell r="E153">
            <v>0</v>
          </cell>
          <cell r="F153">
            <v>333</v>
          </cell>
          <cell r="G153">
            <v>333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</v>
          </cell>
          <cell r="E156">
            <v>0</v>
          </cell>
          <cell r="F156">
            <v>10</v>
          </cell>
          <cell r="G156">
            <v>10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62</v>
          </cell>
          <cell r="E158">
            <v>0</v>
          </cell>
          <cell r="F158">
            <v>62</v>
          </cell>
          <cell r="G158">
            <v>62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314</v>
          </cell>
          <cell r="E161">
            <v>0</v>
          </cell>
          <cell r="F161">
            <v>314</v>
          </cell>
          <cell r="G161">
            <v>314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772</v>
          </cell>
          <cell r="E166">
            <v>0</v>
          </cell>
          <cell r="F166">
            <v>772</v>
          </cell>
          <cell r="G166">
            <v>772</v>
          </cell>
        </row>
        <row r="167">
          <cell r="A167">
            <v>710</v>
          </cell>
          <cell r="B167" t="str">
            <v>South Africa</v>
          </cell>
          <cell r="D167">
            <v>603</v>
          </cell>
          <cell r="E167">
            <v>0</v>
          </cell>
          <cell r="F167">
            <v>603</v>
          </cell>
          <cell r="G167">
            <v>603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17</v>
          </cell>
          <cell r="E169">
            <v>0</v>
          </cell>
          <cell r="F169">
            <v>17</v>
          </cell>
          <cell r="G169">
            <v>17</v>
          </cell>
        </row>
        <row r="170">
          <cell r="A170">
            <v>659</v>
          </cell>
          <cell r="B170" t="str">
            <v>St. Kitts and Nevis</v>
          </cell>
          <cell r="D170">
            <v>19</v>
          </cell>
          <cell r="E170">
            <v>0</v>
          </cell>
          <cell r="F170">
            <v>19</v>
          </cell>
          <cell r="G170">
            <v>19</v>
          </cell>
        </row>
        <row r="171">
          <cell r="A171">
            <v>662</v>
          </cell>
          <cell r="B171" t="str">
            <v>St. Lucia</v>
          </cell>
          <cell r="D171">
            <v>44</v>
          </cell>
          <cell r="E171">
            <v>0</v>
          </cell>
          <cell r="F171">
            <v>44</v>
          </cell>
          <cell r="G171">
            <v>44</v>
          </cell>
        </row>
        <row r="172">
          <cell r="A172">
            <v>670</v>
          </cell>
          <cell r="B172" t="str">
            <v>St. Vincent and the Grenadines</v>
          </cell>
          <cell r="D172">
            <v>10</v>
          </cell>
          <cell r="E172">
            <v>0</v>
          </cell>
          <cell r="F172">
            <v>10</v>
          </cell>
          <cell r="G172">
            <v>10</v>
          </cell>
        </row>
        <row r="173">
          <cell r="A173">
            <v>736</v>
          </cell>
          <cell r="B173" t="str">
            <v>Sudan</v>
          </cell>
          <cell r="D173">
            <v>198</v>
          </cell>
          <cell r="E173">
            <v>0</v>
          </cell>
          <cell r="F173">
            <v>198</v>
          </cell>
          <cell r="G173">
            <v>198</v>
          </cell>
        </row>
        <row r="174">
          <cell r="A174">
            <v>740</v>
          </cell>
          <cell r="B174" t="str">
            <v>Suriname</v>
          </cell>
          <cell r="D174">
            <v>11</v>
          </cell>
          <cell r="E174">
            <v>0</v>
          </cell>
          <cell r="F174">
            <v>11</v>
          </cell>
          <cell r="G174">
            <v>11</v>
          </cell>
        </row>
        <row r="175">
          <cell r="A175">
            <v>748</v>
          </cell>
          <cell r="B175" t="str">
            <v>Swaziland</v>
          </cell>
          <cell r="D175">
            <v>8</v>
          </cell>
          <cell r="E175">
            <v>0</v>
          </cell>
          <cell r="F175">
            <v>8</v>
          </cell>
          <cell r="G175">
            <v>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211</v>
          </cell>
          <cell r="E179">
            <v>0</v>
          </cell>
          <cell r="F179">
            <v>211</v>
          </cell>
          <cell r="G179">
            <v>211</v>
          </cell>
        </row>
        <row r="180">
          <cell r="A180">
            <v>764</v>
          </cell>
          <cell r="B180" t="str">
            <v>Thailand</v>
          </cell>
          <cell r="D180">
            <v>76</v>
          </cell>
          <cell r="E180">
            <v>0</v>
          </cell>
          <cell r="F180">
            <v>76</v>
          </cell>
          <cell r="G180">
            <v>76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14</v>
          </cell>
          <cell r="E182">
            <v>0</v>
          </cell>
          <cell r="F182">
            <v>14</v>
          </cell>
          <cell r="G182">
            <v>14</v>
          </cell>
        </row>
        <row r="183">
          <cell r="A183">
            <v>768</v>
          </cell>
          <cell r="B183" t="str">
            <v>Togo</v>
          </cell>
          <cell r="D183">
            <v>92</v>
          </cell>
          <cell r="E183">
            <v>0</v>
          </cell>
          <cell r="F183">
            <v>92</v>
          </cell>
          <cell r="G183">
            <v>92</v>
          </cell>
        </row>
        <row r="184">
          <cell r="A184">
            <v>776</v>
          </cell>
          <cell r="B184" t="str">
            <v xml:space="preserve">Tonga </v>
          </cell>
          <cell r="D184">
            <v>49</v>
          </cell>
          <cell r="E184">
            <v>0</v>
          </cell>
          <cell r="F184">
            <v>49</v>
          </cell>
          <cell r="G184">
            <v>49</v>
          </cell>
        </row>
        <row r="185">
          <cell r="A185">
            <v>780</v>
          </cell>
          <cell r="B185" t="str">
            <v>Trinidad and Tobago</v>
          </cell>
          <cell r="D185">
            <v>23</v>
          </cell>
          <cell r="E185">
            <v>0</v>
          </cell>
          <cell r="F185">
            <v>23</v>
          </cell>
          <cell r="G185">
            <v>23</v>
          </cell>
        </row>
        <row r="186">
          <cell r="A186">
            <v>788</v>
          </cell>
          <cell r="B186" t="str">
            <v>Tunisia</v>
          </cell>
          <cell r="D186">
            <v>21</v>
          </cell>
          <cell r="E186">
            <v>0</v>
          </cell>
          <cell r="F186">
            <v>21</v>
          </cell>
          <cell r="G186">
            <v>21</v>
          </cell>
        </row>
        <row r="187">
          <cell r="A187">
            <v>792</v>
          </cell>
          <cell r="B187" t="str">
            <v>Turkey</v>
          </cell>
          <cell r="D187">
            <v>2</v>
          </cell>
          <cell r="E187">
            <v>0</v>
          </cell>
          <cell r="F187">
            <v>2</v>
          </cell>
          <cell r="G187">
            <v>2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80</v>
          </cell>
          <cell r="E190">
            <v>0</v>
          </cell>
          <cell r="F190">
            <v>80</v>
          </cell>
          <cell r="G190">
            <v>80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30</v>
          </cell>
          <cell r="E192">
            <v>262</v>
          </cell>
          <cell r="F192">
            <v>292</v>
          </cell>
          <cell r="G192">
            <v>292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847</v>
          </cell>
          <cell r="E194">
            <v>0</v>
          </cell>
          <cell r="F194">
            <v>847</v>
          </cell>
          <cell r="G194">
            <v>847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165</v>
          </cell>
          <cell r="E196">
            <v>138</v>
          </cell>
          <cell r="F196">
            <v>303</v>
          </cell>
          <cell r="G196">
            <v>303</v>
          </cell>
        </row>
        <row r="197">
          <cell r="A197">
            <v>860</v>
          </cell>
          <cell r="B197" t="str">
            <v>Uzbekistan</v>
          </cell>
          <cell r="D197">
            <v>211</v>
          </cell>
          <cell r="E197">
            <v>0</v>
          </cell>
          <cell r="F197">
            <v>211</v>
          </cell>
          <cell r="G197">
            <v>211</v>
          </cell>
        </row>
        <row r="198">
          <cell r="A198">
            <v>548</v>
          </cell>
          <cell r="B198" t="str">
            <v>Vanuatu</v>
          </cell>
          <cell r="D198">
            <v>53</v>
          </cell>
          <cell r="E198">
            <v>0</v>
          </cell>
          <cell r="F198">
            <v>53</v>
          </cell>
          <cell r="G198">
            <v>53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214</v>
          </cell>
          <cell r="E200">
            <v>0</v>
          </cell>
          <cell r="F200">
            <v>214</v>
          </cell>
          <cell r="G200">
            <v>214</v>
          </cell>
        </row>
        <row r="201">
          <cell r="A201">
            <v>887</v>
          </cell>
          <cell r="B201" t="str">
            <v>Yemen</v>
          </cell>
          <cell r="D201">
            <v>122</v>
          </cell>
          <cell r="E201">
            <v>0</v>
          </cell>
          <cell r="F201">
            <v>122</v>
          </cell>
          <cell r="G201">
            <v>122</v>
          </cell>
        </row>
        <row r="202">
          <cell r="A202">
            <v>894</v>
          </cell>
          <cell r="B202" t="str">
            <v>Zambia</v>
          </cell>
          <cell r="D202">
            <v>41</v>
          </cell>
          <cell r="E202">
            <v>0</v>
          </cell>
          <cell r="F202">
            <v>41</v>
          </cell>
          <cell r="G202">
            <v>41</v>
          </cell>
        </row>
        <row r="203">
          <cell r="A203">
            <v>716</v>
          </cell>
          <cell r="B203" t="str">
            <v>Zimbabwe</v>
          </cell>
          <cell r="D203">
            <v>72</v>
          </cell>
          <cell r="E203">
            <v>0</v>
          </cell>
          <cell r="F203">
            <v>72</v>
          </cell>
          <cell r="G203">
            <v>72</v>
          </cell>
        </row>
        <row r="205">
          <cell r="B205" t="str">
            <v>Total Member States</v>
          </cell>
          <cell r="C205">
            <v>0</v>
          </cell>
          <cell r="D205">
            <v>52943</v>
          </cell>
          <cell r="E205">
            <v>82889</v>
          </cell>
          <cell r="F205">
            <v>135832</v>
          </cell>
          <cell r="G205">
            <v>135832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577</v>
          </cell>
          <cell r="E222">
            <v>0</v>
          </cell>
          <cell r="F222">
            <v>577</v>
          </cell>
          <cell r="G222">
            <v>577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8</v>
          </cell>
          <cell r="E227">
            <v>0</v>
          </cell>
          <cell r="F227">
            <v>8</v>
          </cell>
          <cell r="G227">
            <v>8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585</v>
          </cell>
          <cell r="E235">
            <v>0</v>
          </cell>
          <cell r="F235">
            <v>585</v>
          </cell>
          <cell r="G235">
            <v>585</v>
          </cell>
        </row>
        <row r="237">
          <cell r="B237" t="str">
            <v>Total countries/areas</v>
          </cell>
          <cell r="C237">
            <v>0</v>
          </cell>
          <cell r="D237">
            <v>53528</v>
          </cell>
          <cell r="E237">
            <v>82889</v>
          </cell>
          <cell r="F237">
            <v>136417</v>
          </cell>
          <cell r="G237">
            <v>136417</v>
          </cell>
        </row>
        <row r="239">
          <cell r="B239" t="str">
            <v>Sub-Saharan Africa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4236</v>
          </cell>
          <cell r="E241">
            <v>0</v>
          </cell>
          <cell r="F241">
            <v>4236</v>
          </cell>
          <cell r="G241">
            <v>4236</v>
          </cell>
        </row>
        <row r="242"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 t="str">
            <v>Europe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49835</v>
          </cell>
          <cell r="E245">
            <v>91</v>
          </cell>
          <cell r="F245">
            <v>49926</v>
          </cell>
          <cell r="G245">
            <v>49926</v>
          </cell>
        </row>
        <row r="246">
          <cell r="A246">
            <v>711</v>
          </cell>
          <cell r="B246" t="str">
            <v>Africa</v>
          </cell>
          <cell r="D246">
            <v>6927</v>
          </cell>
          <cell r="E246">
            <v>0</v>
          </cell>
          <cell r="F246">
            <v>6927</v>
          </cell>
          <cell r="G246">
            <v>6927</v>
          </cell>
        </row>
        <row r="247">
          <cell r="A247">
            <v>146</v>
          </cell>
          <cell r="B247" t="str">
            <v>Arab States</v>
          </cell>
          <cell r="D247">
            <v>3800</v>
          </cell>
          <cell r="E247">
            <v>0</v>
          </cell>
          <cell r="F247">
            <v>3800</v>
          </cell>
          <cell r="G247">
            <v>3800</v>
          </cell>
        </row>
        <row r="248">
          <cell r="A248">
            <v>150</v>
          </cell>
          <cell r="B248" t="str">
            <v>Europe and North America</v>
          </cell>
          <cell r="D248">
            <v>2605</v>
          </cell>
          <cell r="E248">
            <v>0</v>
          </cell>
          <cell r="F248">
            <v>2605</v>
          </cell>
          <cell r="G248">
            <v>2605</v>
          </cell>
        </row>
        <row r="249">
          <cell r="A249">
            <v>19</v>
          </cell>
          <cell r="B249" t="str">
            <v>Latin America and the Caribbean</v>
          </cell>
          <cell r="D249">
            <v>4143</v>
          </cell>
          <cell r="E249">
            <v>132</v>
          </cell>
          <cell r="F249">
            <v>4275</v>
          </cell>
          <cell r="G249">
            <v>4275</v>
          </cell>
        </row>
        <row r="250">
          <cell r="A250">
            <v>1021</v>
          </cell>
          <cell r="B250" t="str">
            <v>Other (please specify, using Excel's Insert Row commany if necessary)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B252" t="str">
            <v>Total, Regional</v>
          </cell>
          <cell r="C252">
            <v>0</v>
          </cell>
          <cell r="D252">
            <v>71546</v>
          </cell>
          <cell r="E252">
            <v>223</v>
          </cell>
          <cell r="F252">
            <v>71769</v>
          </cell>
          <cell r="G252">
            <v>71769</v>
          </cell>
        </row>
        <row r="254">
          <cell r="A254">
            <v>2401</v>
          </cell>
          <cell r="B254" t="str">
            <v>Not elsewhere classified (from table 3b)</v>
          </cell>
          <cell r="C254">
            <v>138820</v>
          </cell>
          <cell r="D254">
            <v>0</v>
          </cell>
          <cell r="E254">
            <v>0</v>
          </cell>
          <cell r="F254">
            <v>0</v>
          </cell>
          <cell r="G254">
            <v>138820</v>
          </cell>
        </row>
        <row r="256">
          <cell r="B256" t="str">
            <v>Total</v>
          </cell>
          <cell r="C256">
            <v>138820</v>
          </cell>
          <cell r="D256">
            <v>125074</v>
          </cell>
          <cell r="E256">
            <v>83112</v>
          </cell>
          <cell r="F256">
            <v>208186</v>
          </cell>
          <cell r="G256">
            <v>347006</v>
          </cell>
        </row>
      </sheetData>
      <sheetData sheetId="3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25.672999999999998</v>
          </cell>
          <cell r="D12">
            <v>332.48700000000002</v>
          </cell>
          <cell r="E12">
            <v>0</v>
          </cell>
          <cell r="F12">
            <v>332.48700000000002</v>
          </cell>
          <cell r="G12">
            <v>358.16</v>
          </cell>
        </row>
        <row r="13">
          <cell r="A13">
            <v>8</v>
          </cell>
          <cell r="B13" t="str">
            <v>Albania</v>
          </cell>
          <cell r="C13">
            <v>19.91</v>
          </cell>
          <cell r="D13">
            <v>38.204999999999998</v>
          </cell>
          <cell r="E13">
            <v>0</v>
          </cell>
          <cell r="F13">
            <v>38.204999999999998</v>
          </cell>
          <cell r="G13">
            <v>58.114999999999995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397.70400000000001</v>
          </cell>
          <cell r="E14">
            <v>0</v>
          </cell>
          <cell r="F14">
            <v>397.70400000000001</v>
          </cell>
          <cell r="G14">
            <v>397.70400000000001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267.16800000000001</v>
          </cell>
          <cell r="E16">
            <v>0</v>
          </cell>
          <cell r="F16">
            <v>267.16800000000001</v>
          </cell>
          <cell r="G16">
            <v>267.16800000000001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1120.127</v>
          </cell>
          <cell r="E18">
            <v>13.227</v>
          </cell>
          <cell r="F18">
            <v>1133.354</v>
          </cell>
          <cell r="G18">
            <v>1133.354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70.777000000000001</v>
          </cell>
          <cell r="E19">
            <v>0</v>
          </cell>
          <cell r="F19">
            <v>70.777000000000001</v>
          </cell>
          <cell r="G19">
            <v>70.777000000000001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64.882999999999996</v>
          </cell>
          <cell r="D22">
            <v>66.245000000000005</v>
          </cell>
          <cell r="E22">
            <v>0</v>
          </cell>
          <cell r="F22">
            <v>66.245000000000005</v>
          </cell>
          <cell r="G22">
            <v>131.12799999999999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2.8610000000000002</v>
          </cell>
          <cell r="E24">
            <v>-3.03</v>
          </cell>
          <cell r="F24">
            <v>-0.16899999999999959</v>
          </cell>
          <cell r="G24">
            <v>-0.16899999999999959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2377.1619999999998</v>
          </cell>
          <cell r="E25">
            <v>0</v>
          </cell>
          <cell r="F25">
            <v>2377.1619999999998</v>
          </cell>
          <cell r="G25">
            <v>2377.1619999999998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6.9059999999999997</v>
          </cell>
          <cell r="D27">
            <v>0</v>
          </cell>
          <cell r="E27">
            <v>0</v>
          </cell>
          <cell r="F27">
            <v>0</v>
          </cell>
          <cell r="G27">
            <v>6.9059999999999997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1.319</v>
          </cell>
          <cell r="D29">
            <v>0</v>
          </cell>
          <cell r="E29">
            <v>0</v>
          </cell>
          <cell r="F29">
            <v>0</v>
          </cell>
          <cell r="G29">
            <v>1.319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1.88</v>
          </cell>
          <cell r="E30">
            <v>0</v>
          </cell>
          <cell r="F30">
            <v>1.88</v>
          </cell>
          <cell r="G30">
            <v>1.88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1.272</v>
          </cell>
          <cell r="D32">
            <v>-0.11700000000000001</v>
          </cell>
          <cell r="E32">
            <v>0</v>
          </cell>
          <cell r="F32">
            <v>-0.11700000000000001</v>
          </cell>
          <cell r="G32">
            <v>1.155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51.863999999999997</v>
          </cell>
          <cell r="E33">
            <v>0</v>
          </cell>
          <cell r="F33">
            <v>51.863999999999997</v>
          </cell>
          <cell r="G33">
            <v>51.863999999999997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24.122</v>
          </cell>
          <cell r="E34">
            <v>0</v>
          </cell>
          <cell r="F34">
            <v>24.122</v>
          </cell>
          <cell r="G34">
            <v>24.122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180.53200000000001</v>
          </cell>
          <cell r="E35">
            <v>0</v>
          </cell>
          <cell r="F35">
            <v>180.53200000000001</v>
          </cell>
          <cell r="G35">
            <v>180.53200000000001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269.72800000000001</v>
          </cell>
          <cell r="E37">
            <v>0</v>
          </cell>
          <cell r="F37">
            <v>269.72800000000001</v>
          </cell>
          <cell r="G37">
            <v>269.72800000000001</v>
          </cell>
        </row>
        <row r="38">
          <cell r="A38">
            <v>854</v>
          </cell>
          <cell r="B38" t="str">
            <v>Burkina Faso</v>
          </cell>
          <cell r="C38">
            <v>5.09</v>
          </cell>
          <cell r="D38">
            <v>-15.029</v>
          </cell>
          <cell r="E38">
            <v>0</v>
          </cell>
          <cell r="F38">
            <v>-15.029</v>
          </cell>
          <cell r="G38">
            <v>-9.9390000000000001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-1.7470000000000001</v>
          </cell>
          <cell r="E39">
            <v>0</v>
          </cell>
          <cell r="F39">
            <v>-1.7470000000000001</v>
          </cell>
          <cell r="G39">
            <v>-1.7470000000000001</v>
          </cell>
        </row>
        <row r="40">
          <cell r="A40">
            <v>116</v>
          </cell>
          <cell r="B40" t="str">
            <v>Cambodia</v>
          </cell>
          <cell r="C40">
            <v>-1.3979999999999999</v>
          </cell>
          <cell r="D40">
            <v>163.607</v>
          </cell>
          <cell r="E40">
            <v>0</v>
          </cell>
          <cell r="F40">
            <v>163.607</v>
          </cell>
          <cell r="G40">
            <v>162.209</v>
          </cell>
        </row>
        <row r="41">
          <cell r="A41">
            <v>120</v>
          </cell>
          <cell r="B41" t="str">
            <v>Cameroon</v>
          </cell>
          <cell r="C41">
            <v>-0.98599999999999999</v>
          </cell>
          <cell r="D41">
            <v>225.886</v>
          </cell>
          <cell r="E41">
            <v>0</v>
          </cell>
          <cell r="F41">
            <v>225.886</v>
          </cell>
          <cell r="G41">
            <v>224.9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-1.0999999999999999E-2</v>
          </cell>
          <cell r="E45">
            <v>0</v>
          </cell>
          <cell r="F45">
            <v>-1.0999999999999999E-2</v>
          </cell>
          <cell r="G45">
            <v>-1.0999999999999999E-2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14.587999999999999</v>
          </cell>
          <cell r="D47">
            <v>11806.183000000001</v>
          </cell>
          <cell r="E47">
            <v>199.435</v>
          </cell>
          <cell r="F47">
            <v>12005.618</v>
          </cell>
          <cell r="G47">
            <v>12020.206</v>
          </cell>
        </row>
        <row r="48">
          <cell r="A48">
            <v>170</v>
          </cell>
          <cell r="B48" t="str">
            <v>Colombia</v>
          </cell>
          <cell r="C48">
            <v>-2.472</v>
          </cell>
          <cell r="D48">
            <v>-15.31</v>
          </cell>
          <cell r="E48">
            <v>7.8550000000000004</v>
          </cell>
          <cell r="F48">
            <v>-7.4550000000000001</v>
          </cell>
          <cell r="G48">
            <v>-9.9269999999999996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3.262</v>
          </cell>
          <cell r="D50">
            <v>1.8560000000000001</v>
          </cell>
          <cell r="E50">
            <v>87.662999999999997</v>
          </cell>
          <cell r="F50">
            <v>89.518999999999991</v>
          </cell>
          <cell r="G50">
            <v>92.780999999999992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-8.1029999999999998</v>
          </cell>
          <cell r="E51">
            <v>0</v>
          </cell>
          <cell r="F51">
            <v>-8.1029999999999998</v>
          </cell>
          <cell r="G51">
            <v>-8.1029999999999998</v>
          </cell>
        </row>
        <row r="52">
          <cell r="A52">
            <v>384</v>
          </cell>
          <cell r="B52" t="str">
            <v>Cote d'Ivoire</v>
          </cell>
          <cell r="C52">
            <v>-0.81799999999999995</v>
          </cell>
          <cell r="D52">
            <v>850.98299999999995</v>
          </cell>
          <cell r="E52">
            <v>0</v>
          </cell>
          <cell r="F52">
            <v>850.98299999999995</v>
          </cell>
          <cell r="G52">
            <v>850.16499999999996</v>
          </cell>
        </row>
        <row r="53">
          <cell r="A53">
            <v>191</v>
          </cell>
          <cell r="B53" t="str">
            <v>Croatia</v>
          </cell>
          <cell r="C53">
            <v>-4.9640000000000004</v>
          </cell>
          <cell r="D53">
            <v>38.503</v>
          </cell>
          <cell r="E53">
            <v>0</v>
          </cell>
          <cell r="F53">
            <v>38.503</v>
          </cell>
          <cell r="G53">
            <v>33.539000000000001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483.00799999999998</v>
          </cell>
          <cell r="E54">
            <v>0</v>
          </cell>
          <cell r="F54">
            <v>483.00799999999998</v>
          </cell>
          <cell r="G54">
            <v>483.00799999999998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44.776000000000003</v>
          </cell>
          <cell r="D57">
            <v>373.42</v>
          </cell>
          <cell r="E57">
            <v>114.616</v>
          </cell>
          <cell r="F57">
            <v>488.036</v>
          </cell>
          <cell r="G57">
            <v>532.81200000000001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19.555</v>
          </cell>
          <cell r="E58">
            <v>0</v>
          </cell>
          <cell r="F58">
            <v>19.555</v>
          </cell>
          <cell r="G58">
            <v>19.555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45.228000000000002</v>
          </cell>
          <cell r="E60">
            <v>0</v>
          </cell>
          <cell r="F60">
            <v>45.228000000000002</v>
          </cell>
          <cell r="G60">
            <v>45.228000000000002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6.8620000000000001</v>
          </cell>
          <cell r="E62">
            <v>0</v>
          </cell>
          <cell r="F62">
            <v>6.8620000000000001</v>
          </cell>
          <cell r="G62">
            <v>6.8620000000000001</v>
          </cell>
        </row>
        <row r="63">
          <cell r="A63">
            <v>218</v>
          </cell>
          <cell r="B63" t="str">
            <v>Ecuador</v>
          </cell>
          <cell r="C63">
            <v>148.733</v>
          </cell>
          <cell r="D63">
            <v>-5.3999999999999999E-2</v>
          </cell>
          <cell r="E63">
            <v>4.2869999999999999</v>
          </cell>
          <cell r="F63">
            <v>4.2329999999999997</v>
          </cell>
          <cell r="G63">
            <v>152.96600000000001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4869.3639999999996</v>
          </cell>
          <cell r="E64">
            <v>598.47900000000004</v>
          </cell>
          <cell r="F64">
            <v>5467.8429999999998</v>
          </cell>
          <cell r="G64">
            <v>5467.8429999999998</v>
          </cell>
        </row>
        <row r="65">
          <cell r="A65">
            <v>222</v>
          </cell>
          <cell r="B65" t="str">
            <v>El Salvador</v>
          </cell>
          <cell r="C65">
            <v>20.527000000000001</v>
          </cell>
          <cell r="D65">
            <v>-6.39</v>
          </cell>
          <cell r="E65">
            <v>0</v>
          </cell>
          <cell r="F65">
            <v>-6.39</v>
          </cell>
          <cell r="G65">
            <v>14.137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104.45699999999999</v>
          </cell>
          <cell r="E67">
            <v>0</v>
          </cell>
          <cell r="F67">
            <v>104.45699999999999</v>
          </cell>
          <cell r="G67">
            <v>104.45699999999999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21.393999999999998</v>
          </cell>
          <cell r="D69">
            <v>659.75599999999997</v>
          </cell>
          <cell r="E69">
            <v>0</v>
          </cell>
          <cell r="F69">
            <v>659.75599999999997</v>
          </cell>
          <cell r="G69">
            <v>681.15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12.32</v>
          </cell>
          <cell r="E74">
            <v>0</v>
          </cell>
          <cell r="F74">
            <v>12.32</v>
          </cell>
          <cell r="G74">
            <v>12.32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47.338999999999999</v>
          </cell>
          <cell r="E76">
            <v>0</v>
          </cell>
          <cell r="F76">
            <v>47.338999999999999</v>
          </cell>
          <cell r="G76">
            <v>47.338999999999999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381.59199999999998</v>
          </cell>
          <cell r="E78">
            <v>0</v>
          </cell>
          <cell r="F78">
            <v>381.59199999999998</v>
          </cell>
          <cell r="G78">
            <v>381.59199999999998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15.03</v>
          </cell>
          <cell r="D81">
            <v>382.57900000000001</v>
          </cell>
          <cell r="E81">
            <v>0</v>
          </cell>
          <cell r="F81">
            <v>382.57900000000001</v>
          </cell>
          <cell r="G81">
            <v>397.60899999999998</v>
          </cell>
        </row>
        <row r="82">
          <cell r="A82">
            <v>324</v>
          </cell>
          <cell r="B82" t="str">
            <v>Guinea</v>
          </cell>
          <cell r="C82">
            <v>-7.4999999999999997E-2</v>
          </cell>
          <cell r="D82">
            <v>342.166</v>
          </cell>
          <cell r="E82">
            <v>0</v>
          </cell>
          <cell r="F82">
            <v>342.166</v>
          </cell>
          <cell r="G82">
            <v>342.09100000000001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-2.5000000000000001E-2</v>
          </cell>
          <cell r="D85">
            <v>210.37</v>
          </cell>
          <cell r="E85">
            <v>0</v>
          </cell>
          <cell r="F85">
            <v>210.37</v>
          </cell>
          <cell r="G85">
            <v>210.345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657.06500000000005</v>
          </cell>
          <cell r="E86">
            <v>0</v>
          </cell>
          <cell r="F86">
            <v>657.06500000000005</v>
          </cell>
          <cell r="G86">
            <v>657.06500000000005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41.046999999999997</v>
          </cell>
          <cell r="D89">
            <v>4165.152</v>
          </cell>
          <cell r="E89">
            <v>126.248</v>
          </cell>
          <cell r="F89">
            <v>4291.3999999999996</v>
          </cell>
          <cell r="G89">
            <v>4332.4469999999992</v>
          </cell>
        </row>
        <row r="90">
          <cell r="A90">
            <v>360</v>
          </cell>
          <cell r="B90" t="str">
            <v>Indonesia</v>
          </cell>
          <cell r="C90">
            <v>146.304</v>
          </cell>
          <cell r="D90">
            <v>68.817999999999998</v>
          </cell>
          <cell r="E90">
            <v>124.61</v>
          </cell>
          <cell r="F90">
            <v>193.428</v>
          </cell>
          <cell r="G90">
            <v>339.73199999999997</v>
          </cell>
        </row>
        <row r="91">
          <cell r="A91">
            <v>364</v>
          </cell>
          <cell r="B91" t="str">
            <v>Iran, Islamic Republic</v>
          </cell>
          <cell r="C91">
            <v>59.756</v>
          </cell>
          <cell r="D91">
            <v>487.84300000000002</v>
          </cell>
          <cell r="E91">
            <v>162.55799999999999</v>
          </cell>
          <cell r="F91">
            <v>650.40100000000007</v>
          </cell>
          <cell r="G91">
            <v>710.15700000000004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7752.5029999999997</v>
          </cell>
          <cell r="E92">
            <v>0</v>
          </cell>
          <cell r="F92">
            <v>7752.5029999999997</v>
          </cell>
          <cell r="G92">
            <v>7752.5029999999997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7.1920000000000002</v>
          </cell>
          <cell r="D96">
            <v>0</v>
          </cell>
          <cell r="E96">
            <v>0</v>
          </cell>
          <cell r="F96">
            <v>0</v>
          </cell>
          <cell r="G96">
            <v>7.1920000000000002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126.081</v>
          </cell>
          <cell r="D98">
            <v>147.30099999999999</v>
          </cell>
          <cell r="E98">
            <v>0</v>
          </cell>
          <cell r="F98">
            <v>147.30099999999999</v>
          </cell>
          <cell r="G98">
            <v>273.38200000000001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237.91200000000001</v>
          </cell>
          <cell r="D100">
            <v>397.61599999999999</v>
          </cell>
          <cell r="E100">
            <v>55.55</v>
          </cell>
          <cell r="F100">
            <v>453.166</v>
          </cell>
          <cell r="G100">
            <v>691.07799999999997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167.2</v>
          </cell>
          <cell r="E102">
            <v>0</v>
          </cell>
          <cell r="F102">
            <v>167.2</v>
          </cell>
          <cell r="G102">
            <v>167.2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32.151000000000003</v>
          </cell>
          <cell r="E103">
            <v>0</v>
          </cell>
          <cell r="F103">
            <v>32.151000000000003</v>
          </cell>
          <cell r="G103">
            <v>32.151000000000003</v>
          </cell>
        </row>
        <row r="104">
          <cell r="A104">
            <v>418</v>
          </cell>
          <cell r="B104" t="str">
            <v>Lao People's Dem Republic</v>
          </cell>
          <cell r="C104">
            <v>155.26599999999999</v>
          </cell>
          <cell r="D104">
            <v>490.08800000000002</v>
          </cell>
          <cell r="E104">
            <v>0</v>
          </cell>
          <cell r="F104">
            <v>490.08800000000002</v>
          </cell>
          <cell r="G104">
            <v>645.35400000000004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18.611999999999998</v>
          </cell>
          <cell r="D106">
            <v>2370.7539999999999</v>
          </cell>
          <cell r="E106">
            <v>23.042000000000002</v>
          </cell>
          <cell r="F106">
            <v>2393.7959999999998</v>
          </cell>
          <cell r="G106">
            <v>2412.4079999999999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-3.306</v>
          </cell>
          <cell r="E107">
            <v>0</v>
          </cell>
          <cell r="F107">
            <v>-3.306</v>
          </cell>
          <cell r="G107">
            <v>-3.306</v>
          </cell>
        </row>
        <row r="108">
          <cell r="A108">
            <v>430</v>
          </cell>
          <cell r="B108" t="str">
            <v>Liberia</v>
          </cell>
          <cell r="C108">
            <v>218.64599999999999</v>
          </cell>
          <cell r="D108">
            <v>12.645</v>
          </cell>
          <cell r="E108">
            <v>0</v>
          </cell>
          <cell r="F108">
            <v>12.645</v>
          </cell>
          <cell r="G108">
            <v>231.291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649.79100000000005</v>
          </cell>
          <cell r="E109">
            <v>0</v>
          </cell>
          <cell r="F109">
            <v>649.79100000000005</v>
          </cell>
          <cell r="G109">
            <v>649.79100000000005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2.9249999999999998</v>
          </cell>
          <cell r="D113">
            <v>70.641000000000005</v>
          </cell>
          <cell r="E113">
            <v>0</v>
          </cell>
          <cell r="F113">
            <v>70.641000000000005</v>
          </cell>
          <cell r="G113">
            <v>73.566000000000003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69.176000000000002</v>
          </cell>
          <cell r="E114">
            <v>0</v>
          </cell>
          <cell r="F114">
            <v>69.176000000000002</v>
          </cell>
          <cell r="G114">
            <v>69.176000000000002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7.94</v>
          </cell>
          <cell r="E116">
            <v>0</v>
          </cell>
          <cell r="F116">
            <v>7.94</v>
          </cell>
          <cell r="G116">
            <v>7.94</v>
          </cell>
        </row>
        <row r="117">
          <cell r="A117">
            <v>466</v>
          </cell>
          <cell r="B117" t="str">
            <v>Mali</v>
          </cell>
          <cell r="C117">
            <v>4.2000000000000003E-2</v>
          </cell>
          <cell r="D117">
            <v>152.76400000000001</v>
          </cell>
          <cell r="E117">
            <v>0</v>
          </cell>
          <cell r="F117">
            <v>152.76400000000001</v>
          </cell>
          <cell r="G117">
            <v>152.80600000000001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-2.7930000000000001</v>
          </cell>
          <cell r="D122">
            <v>3824.38</v>
          </cell>
          <cell r="E122">
            <v>56.436</v>
          </cell>
          <cell r="F122">
            <v>3880.8160000000003</v>
          </cell>
          <cell r="G122">
            <v>3878.0230000000001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111.023</v>
          </cell>
          <cell r="D124">
            <v>359.01499999999999</v>
          </cell>
          <cell r="E124">
            <v>0</v>
          </cell>
          <cell r="F124">
            <v>359.01499999999999</v>
          </cell>
          <cell r="G124">
            <v>470.03800000000001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169.369</v>
          </cell>
          <cell r="E125">
            <v>0</v>
          </cell>
          <cell r="F125">
            <v>169.369</v>
          </cell>
          <cell r="G125">
            <v>169.369</v>
          </cell>
        </row>
        <row r="126">
          <cell r="A126">
            <v>504</v>
          </cell>
          <cell r="B126" t="str">
            <v>Morocco</v>
          </cell>
          <cell r="C126">
            <v>31.919</v>
          </cell>
          <cell r="D126">
            <v>1380.5150000000001</v>
          </cell>
          <cell r="E126">
            <v>0</v>
          </cell>
          <cell r="F126">
            <v>1380.5150000000001</v>
          </cell>
          <cell r="G126">
            <v>1412.4340000000002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2215.0839999999998</v>
          </cell>
          <cell r="E127">
            <v>0</v>
          </cell>
          <cell r="F127">
            <v>2215.0839999999998</v>
          </cell>
          <cell r="G127">
            <v>2215.0839999999998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-1.4999999999999999E-2</v>
          </cell>
          <cell r="E128">
            <v>0</v>
          </cell>
          <cell r="F128">
            <v>-1.4999999999999999E-2</v>
          </cell>
          <cell r="G128">
            <v>-1.4999999999999999E-2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49.656999999999996</v>
          </cell>
          <cell r="E129">
            <v>0</v>
          </cell>
          <cell r="F129">
            <v>49.656999999999996</v>
          </cell>
          <cell r="G129">
            <v>49.656999999999996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14.212</v>
          </cell>
          <cell r="D131">
            <v>80.915999999999997</v>
          </cell>
          <cell r="E131">
            <v>0</v>
          </cell>
          <cell r="F131">
            <v>80.915999999999997</v>
          </cell>
          <cell r="G131">
            <v>95.128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532.91499999999996</v>
          </cell>
          <cell r="E134">
            <v>0</v>
          </cell>
          <cell r="F134">
            <v>532.91499999999996</v>
          </cell>
          <cell r="G134">
            <v>532.91499999999996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10.449</v>
          </cell>
          <cell r="E135">
            <v>0</v>
          </cell>
          <cell r="F135">
            <v>10.449</v>
          </cell>
          <cell r="G135">
            <v>10.449</v>
          </cell>
        </row>
        <row r="136">
          <cell r="A136">
            <v>566</v>
          </cell>
          <cell r="B136" t="str">
            <v>Nigeria</v>
          </cell>
          <cell r="C136">
            <v>-3.855</v>
          </cell>
          <cell r="D136">
            <v>253.07900000000001</v>
          </cell>
          <cell r="E136">
            <v>918.73199999999997</v>
          </cell>
          <cell r="F136">
            <v>1171.8109999999999</v>
          </cell>
          <cell r="G136">
            <v>1167.9559999999999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8.2129999999999992</v>
          </cell>
          <cell r="D138">
            <v>87.063000000000002</v>
          </cell>
          <cell r="E138">
            <v>0</v>
          </cell>
          <cell r="F138">
            <v>87.063000000000002</v>
          </cell>
          <cell r="G138">
            <v>95.275999999999996</v>
          </cell>
        </row>
        <row r="139">
          <cell r="A139">
            <v>586</v>
          </cell>
          <cell r="B139" t="str">
            <v>Pakistan</v>
          </cell>
          <cell r="C139">
            <v>247.22800000000001</v>
          </cell>
          <cell r="D139">
            <v>897.19200000000001</v>
          </cell>
          <cell r="E139">
            <v>45.646000000000001</v>
          </cell>
          <cell r="F139">
            <v>942.83799999999997</v>
          </cell>
          <cell r="G139">
            <v>1190.066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110.578</v>
          </cell>
          <cell r="D143">
            <v>0</v>
          </cell>
          <cell r="E143">
            <v>0</v>
          </cell>
          <cell r="F143">
            <v>0</v>
          </cell>
          <cell r="G143">
            <v>110.578</v>
          </cell>
        </row>
        <row r="144">
          <cell r="A144">
            <v>604</v>
          </cell>
          <cell r="B144" t="str">
            <v>Peru</v>
          </cell>
          <cell r="C144">
            <v>5.3259999999999996</v>
          </cell>
          <cell r="D144">
            <v>30.323</v>
          </cell>
          <cell r="E144">
            <v>0</v>
          </cell>
          <cell r="F144">
            <v>30.323</v>
          </cell>
          <cell r="G144">
            <v>35.649000000000001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263.892</v>
          </cell>
          <cell r="E145">
            <v>0</v>
          </cell>
          <cell r="F145">
            <v>263.892</v>
          </cell>
          <cell r="G145">
            <v>263.892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143.727</v>
          </cell>
          <cell r="E148">
            <v>0</v>
          </cell>
          <cell r="F148">
            <v>143.727</v>
          </cell>
          <cell r="G148">
            <v>143.727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-0.57199999999999995</v>
          </cell>
          <cell r="F149">
            <v>-0.57199999999999995</v>
          </cell>
          <cell r="G149">
            <v>-0.57199999999999995</v>
          </cell>
        </row>
        <row r="150">
          <cell r="A150">
            <v>498</v>
          </cell>
          <cell r="B150" t="str">
            <v>Rep of Moldova</v>
          </cell>
          <cell r="C150">
            <v>14.066000000000001</v>
          </cell>
          <cell r="D150">
            <v>-0.08</v>
          </cell>
          <cell r="E150">
            <v>0</v>
          </cell>
          <cell r="F150">
            <v>-0.08</v>
          </cell>
          <cell r="G150">
            <v>13.986000000000001</v>
          </cell>
        </row>
        <row r="151">
          <cell r="A151">
            <v>642</v>
          </cell>
          <cell r="B151" t="str">
            <v>Romania</v>
          </cell>
          <cell r="C151">
            <v>-3.5249999999999999</v>
          </cell>
          <cell r="D151">
            <v>1018.8150000000001</v>
          </cell>
          <cell r="E151">
            <v>0</v>
          </cell>
          <cell r="F151">
            <v>1018.8150000000001</v>
          </cell>
          <cell r="G151">
            <v>1015.2900000000001</v>
          </cell>
        </row>
        <row r="152">
          <cell r="A152">
            <v>643</v>
          </cell>
          <cell r="B152" t="str">
            <v>Russian Federation</v>
          </cell>
          <cell r="C152">
            <v>61.698999999999998</v>
          </cell>
          <cell r="D152">
            <v>113.584</v>
          </cell>
          <cell r="E152">
            <v>430.36900000000003</v>
          </cell>
          <cell r="F152">
            <v>543.95299999999997</v>
          </cell>
          <cell r="G152">
            <v>605.65199999999993</v>
          </cell>
        </row>
        <row r="153">
          <cell r="A153">
            <v>646</v>
          </cell>
          <cell r="B153" t="str">
            <v>Rwanda</v>
          </cell>
          <cell r="C153">
            <v>80.534000000000006</v>
          </cell>
          <cell r="D153">
            <v>726.10699999999997</v>
          </cell>
          <cell r="E153">
            <v>20.302</v>
          </cell>
          <cell r="F153">
            <v>746.40899999999999</v>
          </cell>
          <cell r="G153">
            <v>826.94299999999998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33.250999999999998</v>
          </cell>
          <cell r="E156">
            <v>0</v>
          </cell>
          <cell r="F156">
            <v>33.250999999999998</v>
          </cell>
          <cell r="G156">
            <v>33.250999999999998</v>
          </cell>
        </row>
        <row r="157">
          <cell r="A157">
            <v>682</v>
          </cell>
          <cell r="B157" t="str">
            <v>Saudi Arabia</v>
          </cell>
          <cell r="C157">
            <v>6.8250000000000002</v>
          </cell>
          <cell r="D157">
            <v>658.93700000000001</v>
          </cell>
          <cell r="E157">
            <v>0</v>
          </cell>
          <cell r="F157">
            <v>658.93700000000001</v>
          </cell>
          <cell r="G157">
            <v>665.76200000000006</v>
          </cell>
        </row>
        <row r="158">
          <cell r="A158">
            <v>686</v>
          </cell>
          <cell r="B158" t="str">
            <v>Senegal</v>
          </cell>
          <cell r="C158">
            <v>202.642</v>
          </cell>
          <cell r="D158">
            <v>646.95399999999995</v>
          </cell>
          <cell r="E158">
            <v>0</v>
          </cell>
          <cell r="F158">
            <v>646.95399999999995</v>
          </cell>
          <cell r="G158">
            <v>849.596</v>
          </cell>
        </row>
        <row r="159">
          <cell r="A159">
            <v>688</v>
          </cell>
          <cell r="B159" t="str">
            <v>Serbia</v>
          </cell>
          <cell r="C159">
            <v>-3.3000000000000002E-2</v>
          </cell>
          <cell r="D159">
            <v>841.38699999999994</v>
          </cell>
          <cell r="E159">
            <v>0</v>
          </cell>
          <cell r="F159">
            <v>841.38699999999994</v>
          </cell>
          <cell r="G159">
            <v>841.35399999999993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6.4420000000000002</v>
          </cell>
          <cell r="E160">
            <v>0</v>
          </cell>
          <cell r="F160">
            <v>6.4420000000000002</v>
          </cell>
          <cell r="G160">
            <v>6.4420000000000002</v>
          </cell>
        </row>
        <row r="161">
          <cell r="A161">
            <v>694</v>
          </cell>
          <cell r="B161" t="str">
            <v>Sierra Leone</v>
          </cell>
          <cell r="C161">
            <v>83.084000000000003</v>
          </cell>
          <cell r="D161">
            <v>200.70599999999999</v>
          </cell>
          <cell r="E161">
            <v>0</v>
          </cell>
          <cell r="F161">
            <v>200.70599999999999</v>
          </cell>
          <cell r="G161">
            <v>283.78999999999996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-0.2</v>
          </cell>
          <cell r="D165">
            <v>0</v>
          </cell>
          <cell r="E165">
            <v>0</v>
          </cell>
          <cell r="F165">
            <v>0</v>
          </cell>
          <cell r="G165">
            <v>-0.2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155.208</v>
          </cell>
          <cell r="E167">
            <v>150.334</v>
          </cell>
          <cell r="F167">
            <v>305.54200000000003</v>
          </cell>
          <cell r="G167">
            <v>305.54200000000003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29.756</v>
          </cell>
          <cell r="D169">
            <v>744.29700000000003</v>
          </cell>
          <cell r="E169">
            <v>0</v>
          </cell>
          <cell r="F169">
            <v>744.29700000000003</v>
          </cell>
          <cell r="G169">
            <v>774.053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8748.759</v>
          </cell>
          <cell r="E173">
            <v>64.304000000000002</v>
          </cell>
          <cell r="F173">
            <v>8813.0630000000001</v>
          </cell>
          <cell r="G173">
            <v>8813.0630000000001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185.36199999999999</v>
          </cell>
          <cell r="E175">
            <v>0</v>
          </cell>
          <cell r="F175">
            <v>185.36199999999999</v>
          </cell>
          <cell r="G175">
            <v>185.36199999999999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1399.5429999999999</v>
          </cell>
          <cell r="E178">
            <v>0</v>
          </cell>
          <cell r="F178">
            <v>1399.5429999999999</v>
          </cell>
          <cell r="G178">
            <v>1399.5429999999999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104.57599999999999</v>
          </cell>
          <cell r="D180">
            <v>89.603999999999999</v>
          </cell>
          <cell r="E180">
            <v>0</v>
          </cell>
          <cell r="F180">
            <v>89.603999999999999</v>
          </cell>
          <cell r="G180">
            <v>194.18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278.94900000000001</v>
          </cell>
          <cell r="E181">
            <v>0</v>
          </cell>
          <cell r="F181">
            <v>278.94900000000001</v>
          </cell>
          <cell r="G181">
            <v>278.94900000000001</v>
          </cell>
        </row>
        <row r="182">
          <cell r="A182">
            <v>626</v>
          </cell>
          <cell r="B182" t="str">
            <v>Timor-Leste</v>
          </cell>
          <cell r="C182">
            <v>53.664999999999999</v>
          </cell>
          <cell r="D182">
            <v>72.757000000000005</v>
          </cell>
          <cell r="E182">
            <v>0</v>
          </cell>
          <cell r="F182">
            <v>72.757000000000005</v>
          </cell>
          <cell r="G182">
            <v>126.422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-0.77800000000000002</v>
          </cell>
          <cell r="E183">
            <v>0</v>
          </cell>
          <cell r="F183">
            <v>-0.77800000000000002</v>
          </cell>
          <cell r="G183">
            <v>-0.77800000000000002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6.21</v>
          </cell>
          <cell r="D186">
            <v>71.363</v>
          </cell>
          <cell r="E186">
            <v>0</v>
          </cell>
          <cell r="F186">
            <v>71.363</v>
          </cell>
          <cell r="G186">
            <v>77.572999999999993</v>
          </cell>
        </row>
        <row r="187">
          <cell r="A187">
            <v>792</v>
          </cell>
          <cell r="B187" t="str">
            <v>Turkey</v>
          </cell>
          <cell r="C187">
            <v>0.84199999999999997</v>
          </cell>
          <cell r="D187">
            <v>295.02800000000002</v>
          </cell>
          <cell r="E187">
            <v>0</v>
          </cell>
          <cell r="F187">
            <v>295.02800000000002</v>
          </cell>
          <cell r="G187">
            <v>295.87</v>
          </cell>
        </row>
        <row r="188">
          <cell r="A188">
            <v>795</v>
          </cell>
          <cell r="B188" t="str">
            <v>Turkmenistan</v>
          </cell>
          <cell r="C188">
            <v>12.454000000000001</v>
          </cell>
          <cell r="D188">
            <v>10.019</v>
          </cell>
          <cell r="E188">
            <v>0</v>
          </cell>
          <cell r="F188">
            <v>10.019</v>
          </cell>
          <cell r="G188">
            <v>22.472999999999999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1.3979999999999999</v>
          </cell>
          <cell r="D190">
            <v>1380.146</v>
          </cell>
          <cell r="E190">
            <v>0</v>
          </cell>
          <cell r="F190">
            <v>1380.146</v>
          </cell>
          <cell r="G190">
            <v>1381.5439999999999</v>
          </cell>
        </row>
        <row r="191">
          <cell r="A191">
            <v>804</v>
          </cell>
          <cell r="B191" t="str">
            <v>Ukraine</v>
          </cell>
          <cell r="C191">
            <v>77.942999999999998</v>
          </cell>
          <cell r="D191">
            <v>232.726</v>
          </cell>
          <cell r="E191">
            <v>0</v>
          </cell>
          <cell r="F191">
            <v>232.726</v>
          </cell>
          <cell r="G191">
            <v>310.66899999999998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50.081000000000003</v>
          </cell>
          <cell r="D194">
            <v>1166.92</v>
          </cell>
          <cell r="E194">
            <v>0</v>
          </cell>
          <cell r="F194">
            <v>1166.92</v>
          </cell>
          <cell r="G194">
            <v>1217.001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124.70699999999999</v>
          </cell>
          <cell r="D196">
            <v>301.65300000000002</v>
          </cell>
          <cell r="E196">
            <v>0</v>
          </cell>
          <cell r="F196">
            <v>301.65300000000002</v>
          </cell>
          <cell r="G196">
            <v>426.36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-2.4E-2</v>
          </cell>
          <cell r="E197">
            <v>0</v>
          </cell>
          <cell r="F197">
            <v>-2.4E-2</v>
          </cell>
          <cell r="G197">
            <v>-2.4E-2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0.51300000000000001</v>
          </cell>
          <cell r="D199">
            <v>1248.729</v>
          </cell>
          <cell r="E199">
            <v>0</v>
          </cell>
          <cell r="F199">
            <v>1248.729</v>
          </cell>
          <cell r="G199">
            <v>1249.242</v>
          </cell>
        </row>
        <row r="200">
          <cell r="A200">
            <v>704</v>
          </cell>
          <cell r="B200" t="str">
            <v>Vietnam</v>
          </cell>
          <cell r="C200">
            <v>191.00800000000001</v>
          </cell>
          <cell r="D200">
            <v>2341.069</v>
          </cell>
          <cell r="E200">
            <v>0</v>
          </cell>
          <cell r="F200">
            <v>2341.069</v>
          </cell>
          <cell r="G200">
            <v>2532.0769999999998</v>
          </cell>
        </row>
        <row r="201">
          <cell r="A201">
            <v>887</v>
          </cell>
          <cell r="B201" t="str">
            <v>Yemen</v>
          </cell>
          <cell r="C201">
            <v>-2.0529999999999999</v>
          </cell>
          <cell r="D201">
            <v>267.43299999999999</v>
          </cell>
          <cell r="E201">
            <v>6.5579999999999998</v>
          </cell>
          <cell r="F201">
            <v>273.99099999999999</v>
          </cell>
          <cell r="G201">
            <v>271.93799999999999</v>
          </cell>
        </row>
        <row r="202">
          <cell r="A202">
            <v>894</v>
          </cell>
          <cell r="B202" t="str">
            <v>Zambia</v>
          </cell>
          <cell r="C202">
            <v>40.996000000000002</v>
          </cell>
          <cell r="D202">
            <v>132.94900000000001</v>
          </cell>
          <cell r="E202">
            <v>0</v>
          </cell>
          <cell r="F202">
            <v>132.94900000000001</v>
          </cell>
          <cell r="G202">
            <v>173.94500000000002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376.86700000000002</v>
          </cell>
          <cell r="E203">
            <v>0</v>
          </cell>
          <cell r="F203">
            <v>376.86700000000002</v>
          </cell>
          <cell r="G203">
            <v>376.86700000000002</v>
          </cell>
        </row>
        <row r="205">
          <cell r="B205" t="str">
            <v>Total Member States</v>
          </cell>
          <cell r="C205">
            <v>3055.4470000000001</v>
          </cell>
          <cell r="D205">
            <v>77917.519999999975</v>
          </cell>
          <cell r="E205">
            <v>3206.6489999999999</v>
          </cell>
          <cell r="F205">
            <v>81124.16899999998</v>
          </cell>
          <cell r="G205">
            <v>84179.615999999965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18.372</v>
          </cell>
          <cell r="D228">
            <v>55.009</v>
          </cell>
          <cell r="E228">
            <v>0</v>
          </cell>
          <cell r="F228">
            <v>55.009</v>
          </cell>
          <cell r="G228">
            <v>73.381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18.372</v>
          </cell>
          <cell r="D235">
            <v>55.009</v>
          </cell>
          <cell r="E235">
            <v>0</v>
          </cell>
          <cell r="F235">
            <v>55.009</v>
          </cell>
          <cell r="G235">
            <v>73.381</v>
          </cell>
        </row>
        <row r="237">
          <cell r="B237" t="str">
            <v>Total countries/areas</v>
          </cell>
          <cell r="C237">
            <v>3073.819</v>
          </cell>
          <cell r="D237">
            <v>77972.52899999998</v>
          </cell>
          <cell r="E237">
            <v>3206.6489999999999</v>
          </cell>
          <cell r="F237">
            <v>81179.177999999985</v>
          </cell>
          <cell r="G237">
            <v>84252.996999999959</v>
          </cell>
        </row>
        <row r="239">
          <cell r="A239">
            <v>711</v>
          </cell>
          <cell r="B239" t="str">
            <v>Sub-Saharan Africa</v>
          </cell>
          <cell r="C239">
            <v>619.34100000000001</v>
          </cell>
          <cell r="D239">
            <v>9630.7649999999994</v>
          </cell>
          <cell r="E239">
            <v>0</v>
          </cell>
          <cell r="F239">
            <v>9630.7649999999994</v>
          </cell>
          <cell r="G239">
            <v>10250.106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23.870999999999999</v>
          </cell>
          <cell r="D241">
            <v>1279.6420000000001</v>
          </cell>
          <cell r="E241">
            <v>3.5999999999999997E-2</v>
          </cell>
          <cell r="F241">
            <v>1279.6780000000001</v>
          </cell>
          <cell r="G241">
            <v>1303.5490000000002</v>
          </cell>
        </row>
        <row r="242">
          <cell r="A242">
            <v>19</v>
          </cell>
          <cell r="B242" t="str">
            <v>Americas</v>
          </cell>
          <cell r="C242">
            <v>428.09</v>
          </cell>
          <cell r="D242">
            <v>587.18499999999995</v>
          </cell>
          <cell r="E242">
            <v>0</v>
          </cell>
          <cell r="F242">
            <v>587.18499999999995</v>
          </cell>
          <cell r="G242">
            <v>1015.2749999999999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113.366</v>
          </cell>
          <cell r="D244">
            <v>1125.201</v>
          </cell>
          <cell r="E244">
            <v>0</v>
          </cell>
          <cell r="F244">
            <v>1125.201</v>
          </cell>
          <cell r="G244">
            <v>1238.567</v>
          </cell>
        </row>
        <row r="245">
          <cell r="A245">
            <v>1020</v>
          </cell>
          <cell r="B245" t="str">
            <v>Global/interregional</v>
          </cell>
          <cell r="C245">
            <v>3759.018</v>
          </cell>
          <cell r="D245">
            <v>19282.716</v>
          </cell>
          <cell r="E245">
            <v>1190.3789999999999</v>
          </cell>
          <cell r="F245">
            <v>20473.095000000001</v>
          </cell>
          <cell r="G245">
            <v>24232.113000000001</v>
          </cell>
        </row>
        <row r="246">
          <cell r="A246">
            <v>1021</v>
          </cell>
          <cell r="B246" t="str">
            <v>Arab States</v>
          </cell>
          <cell r="C246">
            <v>52.231999999999999</v>
          </cell>
          <cell r="D246">
            <v>1219.789</v>
          </cell>
          <cell r="E246">
            <v>10.613</v>
          </cell>
          <cell r="F246">
            <v>1230.402</v>
          </cell>
          <cell r="G246">
            <v>1282.634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4995.9179999999997</v>
          </cell>
          <cell r="D248">
            <v>33125.297999999995</v>
          </cell>
          <cell r="E248">
            <v>1201.028</v>
          </cell>
          <cell r="F248">
            <v>34326.326000000001</v>
          </cell>
          <cell r="G248">
            <v>39322.243999999999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107202</v>
          </cell>
          <cell r="D250">
            <v>0</v>
          </cell>
          <cell r="E250">
            <v>0</v>
          </cell>
          <cell r="F250">
            <v>0</v>
          </cell>
          <cell r="G250">
            <v>107202</v>
          </cell>
        </row>
        <row r="252">
          <cell r="B252" t="str">
            <v>Total</v>
          </cell>
          <cell r="C252">
            <v>115271.73699999999</v>
          </cell>
          <cell r="D252">
            <v>111097.82699999998</v>
          </cell>
          <cell r="E252">
            <v>4407.6769999999997</v>
          </cell>
          <cell r="F252">
            <v>115505.50399999999</v>
          </cell>
          <cell r="G252">
            <v>230777.24099999995</v>
          </cell>
        </row>
      </sheetData>
      <sheetData sheetId="3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I233">
            <v>257112.74900000001</v>
          </cell>
          <cell r="J233">
            <v>704261.48200000008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104734.982</v>
          </cell>
          <cell r="D239">
            <v>303523.09700000001</v>
          </cell>
          <cell r="F239">
            <v>303523.09700000001</v>
          </cell>
          <cell r="G239">
            <v>408258.07900000003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75269.217999999993</v>
          </cell>
          <cell r="D241">
            <v>166487.91099999999</v>
          </cell>
          <cell r="F241">
            <v>166487.91099999999</v>
          </cell>
          <cell r="G241">
            <v>241757.12899999999</v>
          </cell>
        </row>
        <row r="242">
          <cell r="A242">
            <v>19</v>
          </cell>
          <cell r="B242" t="str">
            <v>Americas</v>
          </cell>
          <cell r="C242">
            <v>36444.112000000001</v>
          </cell>
          <cell r="D242">
            <v>24127.672999999999</v>
          </cell>
          <cell r="E242">
            <v>0</v>
          </cell>
          <cell r="F242">
            <v>24127.672999999999</v>
          </cell>
          <cell r="G242">
            <v>60571.785000000003</v>
          </cell>
        </row>
        <row r="243">
          <cell r="A243">
            <v>146</v>
          </cell>
          <cell r="B243" t="str">
            <v>Western Asia</v>
          </cell>
          <cell r="C243">
            <v>40664.436999999998</v>
          </cell>
          <cell r="D243">
            <v>210122.80100000001</v>
          </cell>
          <cell r="E243">
            <v>0</v>
          </cell>
          <cell r="F243">
            <v>210122.80100000001</v>
          </cell>
          <cell r="G243">
            <v>250787.23800000001</v>
          </cell>
        </row>
        <row r="244">
          <cell r="A244">
            <v>150</v>
          </cell>
          <cell r="B244" t="str">
            <v>Europe</v>
          </cell>
          <cell r="C244">
            <v>37595.107000000004</v>
          </cell>
          <cell r="D244">
            <v>60310.970999999998</v>
          </cell>
          <cell r="F244">
            <v>60310.970999999998</v>
          </cell>
          <cell r="G244">
            <v>97906.078000000009</v>
          </cell>
        </row>
        <row r="245">
          <cell r="A245">
            <v>1020</v>
          </cell>
          <cell r="B245" t="str">
            <v>Global/interregional</v>
          </cell>
          <cell r="C245">
            <v>157790.98800000001</v>
          </cell>
          <cell r="D245">
            <v>473923.58600000001</v>
          </cell>
          <cell r="E245">
            <v>0</v>
          </cell>
          <cell r="F245">
            <v>473923.58600000001</v>
          </cell>
          <cell r="G245">
            <v>631714.57400000002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452498.84400000004</v>
          </cell>
          <cell r="D248">
            <v>1238496.0390000001</v>
          </cell>
          <cell r="E248">
            <v>0</v>
          </cell>
          <cell r="F248">
            <v>1238496.0390000001</v>
          </cell>
          <cell r="G248">
            <v>1690994.8830000001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452498.84400000004</v>
          </cell>
          <cell r="D252">
            <v>1238496.0390000001</v>
          </cell>
          <cell r="E252">
            <v>0</v>
          </cell>
          <cell r="F252">
            <v>1238496.0390000001</v>
          </cell>
          <cell r="G252">
            <v>1690994.8830000001</v>
          </cell>
        </row>
        <row r="267">
          <cell r="G267" t="e">
            <v>#DIV/0!</v>
          </cell>
        </row>
      </sheetData>
      <sheetData sheetId="3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H11" t="str">
            <v>COUNTRY</v>
          </cell>
          <cell r="I11" t="str">
            <v>TCF</v>
          </cell>
          <cell r="J11" t="str">
            <v>EB</v>
          </cell>
          <cell r="K11" t="str">
            <v>Total</v>
          </cell>
        </row>
        <row r="12">
          <cell r="A12">
            <v>4</v>
          </cell>
          <cell r="B12" t="str">
            <v>Afghanistan</v>
          </cell>
          <cell r="C12">
            <v>159.64570000000001</v>
          </cell>
          <cell r="D12">
            <v>0</v>
          </cell>
          <cell r="F12">
            <v>0</v>
          </cell>
          <cell r="G12">
            <v>159.64570000000001</v>
          </cell>
          <cell r="H12" t="str">
            <v xml:space="preserve">Afghanistan                   </v>
          </cell>
          <cell r="I12">
            <v>159645.70000000001</v>
          </cell>
          <cell r="J12">
            <v>0</v>
          </cell>
          <cell r="K12">
            <v>159645.70000000001</v>
          </cell>
        </row>
        <row r="13">
          <cell r="A13">
            <v>8</v>
          </cell>
          <cell r="B13" t="str">
            <v>Albania</v>
          </cell>
          <cell r="C13">
            <v>392.53724</v>
          </cell>
          <cell r="D13">
            <v>0</v>
          </cell>
          <cell r="F13">
            <v>0</v>
          </cell>
          <cell r="G13">
            <v>392.53724</v>
          </cell>
          <cell r="H13" t="str">
            <v xml:space="preserve">Albania                       </v>
          </cell>
          <cell r="I13">
            <v>302372.44</v>
          </cell>
          <cell r="J13">
            <v>90164.800000000003</v>
          </cell>
          <cell r="K13">
            <v>392537.24</v>
          </cell>
        </row>
        <row r="14">
          <cell r="A14">
            <v>12</v>
          </cell>
          <cell r="B14" t="str">
            <v>Algeria</v>
          </cell>
          <cell r="C14">
            <v>960.55307000000005</v>
          </cell>
          <cell r="D14">
            <v>0</v>
          </cell>
          <cell r="F14">
            <v>0</v>
          </cell>
          <cell r="G14">
            <v>960.55307000000005</v>
          </cell>
          <cell r="H14" t="str">
            <v xml:space="preserve">Algeria                       </v>
          </cell>
          <cell r="I14">
            <v>891005.29</v>
          </cell>
          <cell r="J14">
            <v>69547.78</v>
          </cell>
          <cell r="K14">
            <v>960553.07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434.62171999999998</v>
          </cell>
          <cell r="D16">
            <v>0</v>
          </cell>
          <cell r="F16">
            <v>0</v>
          </cell>
          <cell r="G16">
            <v>434.62171999999998</v>
          </cell>
          <cell r="H16" t="str">
            <v xml:space="preserve">Angola                        </v>
          </cell>
          <cell r="I16">
            <v>379549.74</v>
          </cell>
          <cell r="J16">
            <v>55071.98</v>
          </cell>
          <cell r="K16">
            <v>434621.72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1003.5289700000001</v>
          </cell>
          <cell r="D18">
            <v>0</v>
          </cell>
          <cell r="F18">
            <v>0</v>
          </cell>
          <cell r="G18">
            <v>1003.5289700000001</v>
          </cell>
          <cell r="H18" t="str">
            <v xml:space="preserve">Argentina                     </v>
          </cell>
          <cell r="I18">
            <v>699354.13</v>
          </cell>
          <cell r="J18">
            <v>304174.84000000003</v>
          </cell>
          <cell r="K18">
            <v>1003528.97</v>
          </cell>
        </row>
        <row r="19">
          <cell r="A19">
            <v>51</v>
          </cell>
          <cell r="B19" t="str">
            <v>Armenia</v>
          </cell>
          <cell r="C19">
            <v>1099.38546</v>
          </cell>
          <cell r="D19">
            <v>0</v>
          </cell>
          <cell r="F19">
            <v>0</v>
          </cell>
          <cell r="G19">
            <v>1099.38546</v>
          </cell>
          <cell r="H19" t="str">
            <v xml:space="preserve">Armenia                       </v>
          </cell>
          <cell r="I19">
            <v>883040.66</v>
          </cell>
          <cell r="J19">
            <v>216344.8</v>
          </cell>
          <cell r="K19">
            <v>1099385.46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1170.92866</v>
          </cell>
          <cell r="D22">
            <v>0</v>
          </cell>
          <cell r="F22">
            <v>0</v>
          </cell>
          <cell r="G22">
            <v>1170.92866</v>
          </cell>
          <cell r="H22" t="str">
            <v xml:space="preserve">Azerbaijan                    </v>
          </cell>
          <cell r="I22">
            <v>439679.26</v>
          </cell>
          <cell r="J22">
            <v>731249.4</v>
          </cell>
          <cell r="K22">
            <v>1170928.6599999999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551.55604000000005</v>
          </cell>
          <cell r="D25">
            <v>0</v>
          </cell>
          <cell r="F25">
            <v>0</v>
          </cell>
          <cell r="G25">
            <v>551.55604000000005</v>
          </cell>
          <cell r="H25" t="str">
            <v xml:space="preserve">Bangladesh                    </v>
          </cell>
          <cell r="I25">
            <v>534515.41</v>
          </cell>
          <cell r="J25">
            <v>17040.63</v>
          </cell>
          <cell r="K25">
            <v>551556.04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500.97546</v>
          </cell>
          <cell r="D27">
            <v>0</v>
          </cell>
          <cell r="F27">
            <v>0</v>
          </cell>
          <cell r="G27">
            <v>500.97546</v>
          </cell>
          <cell r="H27" t="str">
            <v xml:space="preserve">Belarus                       </v>
          </cell>
          <cell r="I27">
            <v>500975.46</v>
          </cell>
          <cell r="K27">
            <v>500975.46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51.399889999999999</v>
          </cell>
          <cell r="D29">
            <v>0</v>
          </cell>
          <cell r="F29">
            <v>0</v>
          </cell>
          <cell r="G29">
            <v>51.399889999999999</v>
          </cell>
          <cell r="H29" t="str">
            <v xml:space="preserve">Belize                        </v>
          </cell>
          <cell r="I29">
            <v>51399.89</v>
          </cell>
          <cell r="K29">
            <v>51399.89</v>
          </cell>
        </row>
        <row r="30">
          <cell r="A30">
            <v>204</v>
          </cell>
          <cell r="B30" t="str">
            <v>Benin</v>
          </cell>
          <cell r="C30">
            <v>269.15355999999997</v>
          </cell>
          <cell r="D30">
            <v>0</v>
          </cell>
          <cell r="F30">
            <v>0</v>
          </cell>
          <cell r="G30">
            <v>269.15355999999997</v>
          </cell>
          <cell r="H30" t="str">
            <v xml:space="preserve">Benin                         </v>
          </cell>
          <cell r="I30">
            <v>269153.56</v>
          </cell>
          <cell r="K30">
            <v>269153.56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495.28782000000001</v>
          </cell>
          <cell r="D32">
            <v>0</v>
          </cell>
          <cell r="F32">
            <v>0</v>
          </cell>
          <cell r="G32">
            <v>495.28782000000001</v>
          </cell>
          <cell r="H32" t="str">
            <v xml:space="preserve">Bolivia                       </v>
          </cell>
          <cell r="I32">
            <v>449955.82</v>
          </cell>
          <cell r="J32">
            <v>45332</v>
          </cell>
          <cell r="K32">
            <v>495287.82</v>
          </cell>
        </row>
        <row r="33">
          <cell r="A33">
            <v>70</v>
          </cell>
          <cell r="B33" t="str">
            <v>Bosnia and Herzegovina</v>
          </cell>
          <cell r="C33">
            <v>709.52425999999991</v>
          </cell>
          <cell r="D33">
            <v>0</v>
          </cell>
          <cell r="F33">
            <v>0</v>
          </cell>
          <cell r="G33">
            <v>709.52425999999991</v>
          </cell>
          <cell r="H33" t="str">
            <v xml:space="preserve">Bosnia and Herzegovina        </v>
          </cell>
          <cell r="I33">
            <v>607961.48</v>
          </cell>
          <cell r="J33">
            <v>101562.78</v>
          </cell>
          <cell r="K33">
            <v>709524.26</v>
          </cell>
        </row>
        <row r="34">
          <cell r="A34">
            <v>72</v>
          </cell>
          <cell r="B34" t="str">
            <v>Botswana</v>
          </cell>
          <cell r="C34">
            <v>263.03699999999998</v>
          </cell>
          <cell r="D34">
            <v>0</v>
          </cell>
          <cell r="F34">
            <v>0</v>
          </cell>
          <cell r="G34">
            <v>263.03699999999998</v>
          </cell>
          <cell r="H34" t="str">
            <v xml:space="preserve">Botswana                      </v>
          </cell>
          <cell r="I34">
            <v>263037</v>
          </cell>
          <cell r="J34">
            <v>0</v>
          </cell>
          <cell r="K34">
            <v>263037</v>
          </cell>
        </row>
        <row r="35">
          <cell r="A35">
            <v>76</v>
          </cell>
          <cell r="B35" t="str">
            <v>Brazil</v>
          </cell>
          <cell r="C35">
            <v>1094.34482</v>
          </cell>
          <cell r="D35">
            <v>0</v>
          </cell>
          <cell r="F35">
            <v>0</v>
          </cell>
          <cell r="G35">
            <v>1094.34482</v>
          </cell>
          <cell r="H35" t="str">
            <v xml:space="preserve">Brazil                        </v>
          </cell>
          <cell r="I35">
            <v>1089220.82</v>
          </cell>
          <cell r="J35">
            <v>5124</v>
          </cell>
          <cell r="K35">
            <v>1094344.82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751.21336999999994</v>
          </cell>
          <cell r="D37">
            <v>0</v>
          </cell>
          <cell r="F37">
            <v>0</v>
          </cell>
          <cell r="G37">
            <v>751.21336999999994</v>
          </cell>
          <cell r="H37" t="str">
            <v xml:space="preserve">Bulgaria                      </v>
          </cell>
          <cell r="I37">
            <v>748465.25</v>
          </cell>
          <cell r="J37">
            <v>2748.12</v>
          </cell>
          <cell r="K37">
            <v>751213.37</v>
          </cell>
        </row>
        <row r="38">
          <cell r="A38">
            <v>854</v>
          </cell>
          <cell r="B38" t="str">
            <v>Burkina Faso</v>
          </cell>
          <cell r="C38">
            <v>535.57116000000008</v>
          </cell>
          <cell r="D38">
            <v>0</v>
          </cell>
          <cell r="F38">
            <v>0</v>
          </cell>
          <cell r="G38">
            <v>535.57116000000008</v>
          </cell>
          <cell r="H38" t="str">
            <v xml:space="preserve">Burkina Faso                  </v>
          </cell>
          <cell r="I38">
            <v>535571.16</v>
          </cell>
          <cell r="J38">
            <v>0</v>
          </cell>
          <cell r="K38">
            <v>535571.16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614.13774000000001</v>
          </cell>
          <cell r="D40">
            <v>0</v>
          </cell>
          <cell r="F40">
            <v>0</v>
          </cell>
          <cell r="G40">
            <v>614.13774000000001</v>
          </cell>
          <cell r="H40" t="str">
            <v xml:space="preserve">Cameroon                      </v>
          </cell>
          <cell r="I40">
            <v>452997.84</v>
          </cell>
          <cell r="J40">
            <v>161139.9</v>
          </cell>
          <cell r="K40">
            <v>614137.74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364.59179999999998</v>
          </cell>
          <cell r="D44">
            <v>0</v>
          </cell>
          <cell r="F44">
            <v>0</v>
          </cell>
          <cell r="G44">
            <v>364.59179999999998</v>
          </cell>
          <cell r="H44" t="str">
            <v xml:space="preserve">Central African Republic      </v>
          </cell>
          <cell r="I44">
            <v>364591.8</v>
          </cell>
          <cell r="K44">
            <v>364591.8</v>
          </cell>
        </row>
        <row r="45">
          <cell r="A45">
            <v>148</v>
          </cell>
          <cell r="B45" t="str">
            <v>Chad</v>
          </cell>
          <cell r="C45">
            <v>90.557220000000001</v>
          </cell>
          <cell r="D45">
            <v>0</v>
          </cell>
          <cell r="F45">
            <v>0</v>
          </cell>
          <cell r="G45">
            <v>90.557220000000001</v>
          </cell>
          <cell r="H45" t="str">
            <v xml:space="preserve">Chad                          </v>
          </cell>
          <cell r="I45">
            <v>90557.22</v>
          </cell>
          <cell r="K45">
            <v>90557.22</v>
          </cell>
        </row>
        <row r="46">
          <cell r="A46">
            <v>152</v>
          </cell>
          <cell r="B46" t="str">
            <v>Chile</v>
          </cell>
          <cell r="C46">
            <v>523.95472999999993</v>
          </cell>
          <cell r="D46">
            <v>0</v>
          </cell>
          <cell r="F46">
            <v>0</v>
          </cell>
          <cell r="G46">
            <v>523.95472999999993</v>
          </cell>
          <cell r="H46" t="str">
            <v xml:space="preserve">Chile                         </v>
          </cell>
          <cell r="I46">
            <v>523954.73</v>
          </cell>
          <cell r="K46">
            <v>523954.73</v>
          </cell>
        </row>
        <row r="47">
          <cell r="A47">
            <v>156</v>
          </cell>
          <cell r="B47" t="str">
            <v>China</v>
          </cell>
          <cell r="C47">
            <v>1494.99955</v>
          </cell>
          <cell r="D47">
            <v>0</v>
          </cell>
          <cell r="F47">
            <v>0</v>
          </cell>
          <cell r="G47">
            <v>1494.99955</v>
          </cell>
          <cell r="H47" t="str">
            <v xml:space="preserve">China                         </v>
          </cell>
          <cell r="I47">
            <v>1267378.8700000001</v>
          </cell>
          <cell r="J47">
            <v>227620.68</v>
          </cell>
          <cell r="K47">
            <v>1494999.55</v>
          </cell>
        </row>
        <row r="48">
          <cell r="A48">
            <v>170</v>
          </cell>
          <cell r="B48" t="str">
            <v>Colombia</v>
          </cell>
          <cell r="C48">
            <v>637.27382999999998</v>
          </cell>
          <cell r="D48">
            <v>0</v>
          </cell>
          <cell r="F48">
            <v>0</v>
          </cell>
          <cell r="G48">
            <v>637.27382999999998</v>
          </cell>
          <cell r="H48" t="str">
            <v xml:space="preserve">Colombia                      </v>
          </cell>
          <cell r="I48">
            <v>513299.07</v>
          </cell>
          <cell r="J48">
            <v>123974.76</v>
          </cell>
          <cell r="K48">
            <v>637273.82999999996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510.23340000000002</v>
          </cell>
          <cell r="D51">
            <v>0</v>
          </cell>
          <cell r="F51">
            <v>0</v>
          </cell>
          <cell r="G51">
            <v>510.23340000000002</v>
          </cell>
          <cell r="H51" t="str">
            <v xml:space="preserve">Costa Rica                    </v>
          </cell>
          <cell r="I51">
            <v>510233.4</v>
          </cell>
          <cell r="J51">
            <v>0</v>
          </cell>
          <cell r="K51">
            <v>510233.4</v>
          </cell>
        </row>
        <row r="52">
          <cell r="A52">
            <v>384</v>
          </cell>
          <cell r="B52" t="str">
            <v>Cote d'Ivoire</v>
          </cell>
          <cell r="C52">
            <v>409.45158000000004</v>
          </cell>
          <cell r="D52">
            <v>0</v>
          </cell>
          <cell r="F52">
            <v>0</v>
          </cell>
          <cell r="G52">
            <v>409.45158000000004</v>
          </cell>
          <cell r="H52" t="str">
            <v xml:space="preserve">Côte d'Ivoire                 </v>
          </cell>
          <cell r="I52">
            <v>409451.58</v>
          </cell>
          <cell r="K52">
            <v>409451.58</v>
          </cell>
        </row>
        <row r="53">
          <cell r="A53">
            <v>191</v>
          </cell>
          <cell r="B53" t="str">
            <v>Croatia</v>
          </cell>
          <cell r="C53">
            <v>320.12736000000001</v>
          </cell>
          <cell r="D53">
            <v>0</v>
          </cell>
          <cell r="F53">
            <v>0</v>
          </cell>
          <cell r="G53">
            <v>320.12736000000001</v>
          </cell>
          <cell r="H53" t="str">
            <v xml:space="preserve">Croatia                       </v>
          </cell>
          <cell r="I53">
            <v>301002.38</v>
          </cell>
          <cell r="J53">
            <v>19124.98</v>
          </cell>
          <cell r="K53">
            <v>320127.35999999999</v>
          </cell>
        </row>
        <row r="54">
          <cell r="A54">
            <v>192</v>
          </cell>
          <cell r="B54" t="str">
            <v>Cuba</v>
          </cell>
          <cell r="C54">
            <v>1685.8311199999998</v>
          </cell>
          <cell r="D54">
            <v>0</v>
          </cell>
          <cell r="F54">
            <v>0</v>
          </cell>
          <cell r="G54">
            <v>1685.8311199999998</v>
          </cell>
          <cell r="H54" t="str">
            <v xml:space="preserve">Cuba                          </v>
          </cell>
          <cell r="I54">
            <v>1176810.92</v>
          </cell>
          <cell r="J54">
            <v>509020.2</v>
          </cell>
          <cell r="K54">
            <v>1685831.12</v>
          </cell>
        </row>
        <row r="55">
          <cell r="A55">
            <v>196</v>
          </cell>
          <cell r="B55" t="str">
            <v>Cyprus</v>
          </cell>
          <cell r="C55">
            <v>14.11408</v>
          </cell>
          <cell r="D55">
            <v>0</v>
          </cell>
          <cell r="F55">
            <v>0</v>
          </cell>
          <cell r="G55">
            <v>14.11408</v>
          </cell>
          <cell r="H55" t="str">
            <v xml:space="preserve">Cyprus                        </v>
          </cell>
          <cell r="I55">
            <v>14114.08</v>
          </cell>
          <cell r="K55">
            <v>14114.08</v>
          </cell>
        </row>
        <row r="56">
          <cell r="A56">
            <v>203</v>
          </cell>
          <cell r="B56" t="str">
            <v>Czech Republic</v>
          </cell>
          <cell r="C56">
            <v>117.80691</v>
          </cell>
          <cell r="D56">
            <v>0</v>
          </cell>
          <cell r="F56">
            <v>0</v>
          </cell>
          <cell r="G56">
            <v>117.80691</v>
          </cell>
          <cell r="H56" t="str">
            <v xml:space="preserve">Czech Republic                </v>
          </cell>
          <cell r="I56">
            <v>89322.48</v>
          </cell>
          <cell r="J56">
            <v>28484.43</v>
          </cell>
          <cell r="K56">
            <v>117806.91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564.50430000000006</v>
          </cell>
          <cell r="D58">
            <v>0</v>
          </cell>
          <cell r="F58">
            <v>0</v>
          </cell>
          <cell r="G58">
            <v>564.50430000000006</v>
          </cell>
          <cell r="H58" t="str">
            <v xml:space="preserve">Democratic Rep. of the Congo  </v>
          </cell>
          <cell r="I58">
            <v>564504.30000000005</v>
          </cell>
          <cell r="J58">
            <v>0</v>
          </cell>
          <cell r="K58">
            <v>564504.30000000005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85.386119999999991</v>
          </cell>
          <cell r="D62">
            <v>0</v>
          </cell>
          <cell r="F62">
            <v>0</v>
          </cell>
          <cell r="G62">
            <v>85.386119999999991</v>
          </cell>
          <cell r="H62" t="str">
            <v xml:space="preserve">Dominican Republic            </v>
          </cell>
          <cell r="I62">
            <v>67386.12</v>
          </cell>
          <cell r="J62">
            <v>18000</v>
          </cell>
          <cell r="K62">
            <v>85386.12</v>
          </cell>
        </row>
        <row r="63">
          <cell r="A63">
            <v>218</v>
          </cell>
          <cell r="B63" t="str">
            <v>Ecuador</v>
          </cell>
          <cell r="C63">
            <v>429.31002999999998</v>
          </cell>
          <cell r="D63">
            <v>0</v>
          </cell>
          <cell r="F63">
            <v>0</v>
          </cell>
          <cell r="G63">
            <v>429.31002999999998</v>
          </cell>
          <cell r="H63" t="str">
            <v xml:space="preserve">Ecuador                       </v>
          </cell>
          <cell r="I63">
            <v>423895.06</v>
          </cell>
          <cell r="J63">
            <v>5414.97</v>
          </cell>
          <cell r="K63">
            <v>429310.03</v>
          </cell>
        </row>
        <row r="64">
          <cell r="A64">
            <v>818</v>
          </cell>
          <cell r="B64" t="str">
            <v>Egypt</v>
          </cell>
          <cell r="C64">
            <v>872.92420000000004</v>
          </cell>
          <cell r="D64">
            <v>0</v>
          </cell>
          <cell r="F64">
            <v>0</v>
          </cell>
          <cell r="G64">
            <v>872.92420000000004</v>
          </cell>
          <cell r="H64" t="str">
            <v xml:space="preserve">Egypt                         </v>
          </cell>
          <cell r="I64">
            <v>837287.05</v>
          </cell>
          <cell r="J64">
            <v>35637.15</v>
          </cell>
          <cell r="K64">
            <v>872924.2</v>
          </cell>
        </row>
        <row r="65">
          <cell r="A65">
            <v>222</v>
          </cell>
          <cell r="B65" t="str">
            <v>El Salvador</v>
          </cell>
          <cell r="C65">
            <v>570.30984999999998</v>
          </cell>
          <cell r="D65">
            <v>0</v>
          </cell>
          <cell r="F65">
            <v>0</v>
          </cell>
          <cell r="G65">
            <v>570.30984999999998</v>
          </cell>
          <cell r="H65" t="str">
            <v xml:space="preserve">El Salvador                   </v>
          </cell>
          <cell r="I65">
            <v>570309.85</v>
          </cell>
          <cell r="J65">
            <v>0</v>
          </cell>
          <cell r="K65">
            <v>570309.85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317.91113999999999</v>
          </cell>
          <cell r="D67">
            <v>0</v>
          </cell>
          <cell r="F67">
            <v>0</v>
          </cell>
          <cell r="G67">
            <v>317.91113999999999</v>
          </cell>
          <cell r="H67" t="str">
            <v xml:space="preserve">Eritrea                       </v>
          </cell>
          <cell r="I67">
            <v>317911.14</v>
          </cell>
          <cell r="K67">
            <v>317911.14</v>
          </cell>
        </row>
        <row r="68">
          <cell r="A68">
            <v>233</v>
          </cell>
          <cell r="B68" t="str">
            <v>Estonia</v>
          </cell>
          <cell r="C68">
            <v>1682.42869</v>
          </cell>
          <cell r="D68">
            <v>0</v>
          </cell>
          <cell r="F68">
            <v>0</v>
          </cell>
          <cell r="G68">
            <v>1682.42869</v>
          </cell>
          <cell r="H68" t="str">
            <v xml:space="preserve">Estonia                       </v>
          </cell>
          <cell r="I68">
            <v>347992.88</v>
          </cell>
          <cell r="J68">
            <v>1334435.81</v>
          </cell>
          <cell r="K68">
            <v>1682428.69</v>
          </cell>
        </row>
        <row r="69">
          <cell r="A69">
            <v>231</v>
          </cell>
          <cell r="B69" t="str">
            <v>Ethiopia</v>
          </cell>
          <cell r="C69">
            <v>2013.7137897</v>
          </cell>
          <cell r="D69">
            <v>0</v>
          </cell>
          <cell r="F69">
            <v>0</v>
          </cell>
          <cell r="G69">
            <v>2013.7137897</v>
          </cell>
          <cell r="H69" t="str">
            <v xml:space="preserve">Ethiopia                      </v>
          </cell>
          <cell r="I69">
            <v>678898.04980000004</v>
          </cell>
          <cell r="J69">
            <v>1334815.7398999999</v>
          </cell>
          <cell r="K69">
            <v>2013713.7897000001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81.860860000000002</v>
          </cell>
          <cell r="D74">
            <v>0</v>
          </cell>
          <cell r="F74">
            <v>0</v>
          </cell>
          <cell r="G74">
            <v>81.860860000000002</v>
          </cell>
          <cell r="H74" t="str">
            <v xml:space="preserve">Gabon                         </v>
          </cell>
          <cell r="I74">
            <v>81860.86</v>
          </cell>
          <cell r="J74">
            <v>0</v>
          </cell>
          <cell r="K74">
            <v>81860.86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557.91893000000005</v>
          </cell>
          <cell r="D76">
            <v>0</v>
          </cell>
          <cell r="F76">
            <v>0</v>
          </cell>
          <cell r="G76">
            <v>557.91893000000005</v>
          </cell>
          <cell r="H76" t="str">
            <v xml:space="preserve">Georgia                       </v>
          </cell>
          <cell r="I76">
            <v>557918.93000000005</v>
          </cell>
          <cell r="K76">
            <v>557918.93000000005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481.71641</v>
          </cell>
          <cell r="D78">
            <v>0</v>
          </cell>
          <cell r="F78">
            <v>0</v>
          </cell>
          <cell r="G78">
            <v>481.71641</v>
          </cell>
          <cell r="H78" t="str">
            <v xml:space="preserve">Ghana                         </v>
          </cell>
          <cell r="I78">
            <v>398285.55</v>
          </cell>
          <cell r="J78">
            <v>83430.86</v>
          </cell>
          <cell r="K78">
            <v>481716.41</v>
          </cell>
        </row>
        <row r="79">
          <cell r="A79">
            <v>300</v>
          </cell>
          <cell r="B79" t="str">
            <v>Greece</v>
          </cell>
          <cell r="C79">
            <v>94.887820000000005</v>
          </cell>
          <cell r="D79">
            <v>0</v>
          </cell>
          <cell r="F79">
            <v>0</v>
          </cell>
          <cell r="G79">
            <v>94.887820000000005</v>
          </cell>
          <cell r="H79" t="str">
            <v xml:space="preserve">Greece                        </v>
          </cell>
          <cell r="I79">
            <v>94887.82</v>
          </cell>
          <cell r="K79">
            <v>94887.82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548.96425929999998</v>
          </cell>
          <cell r="D81">
            <v>0</v>
          </cell>
          <cell r="F81">
            <v>0</v>
          </cell>
          <cell r="G81">
            <v>548.96425929999998</v>
          </cell>
          <cell r="H81" t="str">
            <v xml:space="preserve">Guatemala                     </v>
          </cell>
          <cell r="I81">
            <v>548964.25930000003</v>
          </cell>
          <cell r="J81">
            <v>0</v>
          </cell>
          <cell r="K81">
            <v>548964.25930000003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141.13807999999997</v>
          </cell>
          <cell r="D85">
            <v>0</v>
          </cell>
          <cell r="F85">
            <v>0</v>
          </cell>
          <cell r="G85">
            <v>141.13807999999997</v>
          </cell>
          <cell r="H85" t="str">
            <v xml:space="preserve">Haiti                         </v>
          </cell>
          <cell r="I85">
            <v>141138.07999999999</v>
          </cell>
          <cell r="J85">
            <v>0</v>
          </cell>
          <cell r="K85">
            <v>141138.07999999999</v>
          </cell>
        </row>
        <row r="86">
          <cell r="A86">
            <v>340</v>
          </cell>
          <cell r="B86" t="str">
            <v>Honduras</v>
          </cell>
          <cell r="C86">
            <v>455.99840999999998</v>
          </cell>
          <cell r="D86">
            <v>0</v>
          </cell>
          <cell r="F86">
            <v>0</v>
          </cell>
          <cell r="G86">
            <v>455.99840999999998</v>
          </cell>
          <cell r="H86" t="str">
            <v xml:space="preserve">Honduras                      </v>
          </cell>
          <cell r="I86">
            <v>445666.27</v>
          </cell>
          <cell r="J86">
            <v>10332.14</v>
          </cell>
          <cell r="K86">
            <v>455998.41</v>
          </cell>
        </row>
        <row r="87">
          <cell r="A87">
            <v>348</v>
          </cell>
          <cell r="B87" t="str">
            <v>Hungary</v>
          </cell>
          <cell r="C87">
            <v>127.93268999999999</v>
          </cell>
          <cell r="D87">
            <v>0</v>
          </cell>
          <cell r="F87">
            <v>0</v>
          </cell>
          <cell r="G87">
            <v>127.93268999999999</v>
          </cell>
          <cell r="H87" t="str">
            <v xml:space="preserve">Hungary                       </v>
          </cell>
          <cell r="I87">
            <v>79923.289999999994</v>
          </cell>
          <cell r="J87">
            <v>48009.4</v>
          </cell>
          <cell r="K87">
            <v>127932.69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658.38460999999995</v>
          </cell>
          <cell r="D90">
            <v>0</v>
          </cell>
          <cell r="F90">
            <v>0</v>
          </cell>
          <cell r="G90">
            <v>658.38460999999995</v>
          </cell>
          <cell r="H90" t="str">
            <v xml:space="preserve">Indonesia                     </v>
          </cell>
          <cell r="I90">
            <v>658384.61</v>
          </cell>
          <cell r="J90">
            <v>0</v>
          </cell>
          <cell r="K90">
            <v>658384.61</v>
          </cell>
        </row>
        <row r="91">
          <cell r="A91">
            <v>364</v>
          </cell>
          <cell r="B91" t="str">
            <v>Iran, Islamic Republic</v>
          </cell>
          <cell r="C91">
            <v>432.73366999999996</v>
          </cell>
          <cell r="D91">
            <v>0</v>
          </cell>
          <cell r="F91">
            <v>0</v>
          </cell>
          <cell r="G91">
            <v>432.73366999999996</v>
          </cell>
          <cell r="H91" t="str">
            <v xml:space="preserve">Iran, Islamic Republic of     </v>
          </cell>
          <cell r="I91">
            <v>279148.93</v>
          </cell>
          <cell r="J91">
            <v>153584.74</v>
          </cell>
          <cell r="K91">
            <v>432733.67</v>
          </cell>
        </row>
        <row r="92">
          <cell r="A92">
            <v>368</v>
          </cell>
          <cell r="B92" t="str">
            <v>Iraq</v>
          </cell>
          <cell r="C92">
            <v>358.13173</v>
          </cell>
          <cell r="D92">
            <v>0</v>
          </cell>
          <cell r="F92">
            <v>0</v>
          </cell>
          <cell r="G92">
            <v>358.13173</v>
          </cell>
          <cell r="H92" t="str">
            <v xml:space="preserve">Iraq                          </v>
          </cell>
          <cell r="I92">
            <v>358131.73</v>
          </cell>
          <cell r="J92">
            <v>0</v>
          </cell>
          <cell r="K92">
            <v>358131.73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223.09726999999998</v>
          </cell>
          <cell r="D94">
            <v>0</v>
          </cell>
          <cell r="F94">
            <v>0</v>
          </cell>
          <cell r="G94">
            <v>223.09726999999998</v>
          </cell>
          <cell r="H94" t="str">
            <v xml:space="preserve">Israel                        </v>
          </cell>
          <cell r="I94">
            <v>223097.27</v>
          </cell>
          <cell r="J94">
            <v>0</v>
          </cell>
          <cell r="K94">
            <v>223097.27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180.25726</v>
          </cell>
          <cell r="D96">
            <v>0</v>
          </cell>
          <cell r="F96">
            <v>0</v>
          </cell>
          <cell r="G96">
            <v>180.25726</v>
          </cell>
          <cell r="H96" t="str">
            <v xml:space="preserve">Jamaica                       </v>
          </cell>
          <cell r="I96">
            <v>180257.26</v>
          </cell>
          <cell r="K96">
            <v>180257.26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930.30360999999994</v>
          </cell>
          <cell r="D98">
            <v>0</v>
          </cell>
          <cell r="F98">
            <v>0</v>
          </cell>
          <cell r="G98">
            <v>930.30360999999994</v>
          </cell>
          <cell r="H98" t="str">
            <v xml:space="preserve">Jordan                        </v>
          </cell>
          <cell r="I98">
            <v>901219.75</v>
          </cell>
          <cell r="J98">
            <v>29083.86</v>
          </cell>
          <cell r="K98">
            <v>930303.61</v>
          </cell>
        </row>
        <row r="99">
          <cell r="A99">
            <v>398</v>
          </cell>
          <cell r="B99" t="str">
            <v>Kazakhstan</v>
          </cell>
          <cell r="C99">
            <v>348.12565000000001</v>
          </cell>
          <cell r="D99">
            <v>0</v>
          </cell>
          <cell r="F99">
            <v>0</v>
          </cell>
          <cell r="G99">
            <v>348.12565000000001</v>
          </cell>
          <cell r="H99" t="str">
            <v xml:space="preserve">Kazakhstan                    </v>
          </cell>
          <cell r="I99">
            <v>348125.65</v>
          </cell>
          <cell r="J99">
            <v>0</v>
          </cell>
          <cell r="K99">
            <v>348125.65</v>
          </cell>
        </row>
        <row r="100">
          <cell r="A100">
            <v>404</v>
          </cell>
          <cell r="B100" t="str">
            <v>Kenya</v>
          </cell>
          <cell r="C100">
            <v>809.1314000000001</v>
          </cell>
          <cell r="D100">
            <v>0</v>
          </cell>
          <cell r="F100">
            <v>0</v>
          </cell>
          <cell r="G100">
            <v>809.1314000000001</v>
          </cell>
          <cell r="H100" t="str">
            <v xml:space="preserve">Kenya                         </v>
          </cell>
          <cell r="I100">
            <v>807161.4</v>
          </cell>
          <cell r="J100">
            <v>1970</v>
          </cell>
          <cell r="K100">
            <v>809131.4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232.84092000000001</v>
          </cell>
          <cell r="D102">
            <v>0</v>
          </cell>
          <cell r="F102">
            <v>0</v>
          </cell>
          <cell r="G102">
            <v>232.84092000000001</v>
          </cell>
          <cell r="H102" t="str">
            <v xml:space="preserve">Kuwait                        </v>
          </cell>
          <cell r="I102">
            <v>232840.92</v>
          </cell>
          <cell r="J102">
            <v>0</v>
          </cell>
          <cell r="K102">
            <v>232840.92</v>
          </cell>
        </row>
        <row r="103">
          <cell r="A103">
            <v>417</v>
          </cell>
          <cell r="B103" t="str">
            <v>Kyrgyzstan</v>
          </cell>
          <cell r="C103">
            <v>602.75677000000007</v>
          </cell>
          <cell r="D103">
            <v>0</v>
          </cell>
          <cell r="F103">
            <v>0</v>
          </cell>
          <cell r="G103">
            <v>602.75677000000007</v>
          </cell>
          <cell r="H103" t="str">
            <v xml:space="preserve">Kyrgyzstan                    </v>
          </cell>
          <cell r="I103">
            <v>602756.77</v>
          </cell>
          <cell r="J103">
            <v>0</v>
          </cell>
          <cell r="K103">
            <v>602756.77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521.44781999999998</v>
          </cell>
          <cell r="D105">
            <v>0</v>
          </cell>
          <cell r="F105">
            <v>0</v>
          </cell>
          <cell r="G105">
            <v>521.44781999999998</v>
          </cell>
          <cell r="H105" t="str">
            <v xml:space="preserve">Latvia                        </v>
          </cell>
          <cell r="I105">
            <v>306077.17</v>
          </cell>
          <cell r="J105">
            <v>215370.65</v>
          </cell>
          <cell r="K105">
            <v>521447.82</v>
          </cell>
        </row>
        <row r="106">
          <cell r="A106">
            <v>422</v>
          </cell>
          <cell r="B106" t="str">
            <v>Lebanon</v>
          </cell>
          <cell r="C106">
            <v>791.87265000000002</v>
          </cell>
          <cell r="D106">
            <v>0</v>
          </cell>
          <cell r="F106">
            <v>0</v>
          </cell>
          <cell r="G106">
            <v>791.87265000000002</v>
          </cell>
          <cell r="H106" t="str">
            <v xml:space="preserve">Lebanon                       </v>
          </cell>
          <cell r="I106">
            <v>791872.65</v>
          </cell>
          <cell r="K106">
            <v>791872.65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334.32343000000003</v>
          </cell>
          <cell r="D109">
            <v>0</v>
          </cell>
          <cell r="F109">
            <v>0</v>
          </cell>
          <cell r="G109">
            <v>334.32343000000003</v>
          </cell>
          <cell r="H109" t="str">
            <v xml:space="preserve">Libyan Arab Jamahiriya        </v>
          </cell>
          <cell r="I109">
            <v>301956.15000000002</v>
          </cell>
          <cell r="J109">
            <v>32367.279999999999</v>
          </cell>
          <cell r="K109">
            <v>334323.43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903.37589000000003</v>
          </cell>
          <cell r="D111">
            <v>0</v>
          </cell>
          <cell r="F111">
            <v>0</v>
          </cell>
          <cell r="G111">
            <v>903.37589000000003</v>
          </cell>
          <cell r="H111" t="str">
            <v xml:space="preserve">Lithuania                     </v>
          </cell>
          <cell r="I111">
            <v>487532.53</v>
          </cell>
          <cell r="J111">
            <v>415843.36</v>
          </cell>
          <cell r="K111">
            <v>903375.89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530.1635397</v>
          </cell>
          <cell r="D113">
            <v>0</v>
          </cell>
          <cell r="F113">
            <v>0</v>
          </cell>
          <cell r="G113">
            <v>530.1635397</v>
          </cell>
          <cell r="H113" t="str">
            <v xml:space="preserve">Madagascar                    </v>
          </cell>
          <cell r="I113">
            <v>530163.53969999996</v>
          </cell>
          <cell r="J113">
            <v>0</v>
          </cell>
          <cell r="K113">
            <v>530163.53969999996</v>
          </cell>
        </row>
        <row r="114">
          <cell r="A114">
            <v>454</v>
          </cell>
          <cell r="B114" t="str">
            <v>Malawi</v>
          </cell>
          <cell r="C114">
            <v>9.4916299999999989</v>
          </cell>
          <cell r="D114">
            <v>0</v>
          </cell>
          <cell r="F114">
            <v>0</v>
          </cell>
          <cell r="G114">
            <v>9.4916299999999989</v>
          </cell>
          <cell r="H114" t="str">
            <v xml:space="preserve">Malawi                        </v>
          </cell>
          <cell r="I114">
            <v>9491.6299999999992</v>
          </cell>
          <cell r="K114">
            <v>9491.6299999999992</v>
          </cell>
        </row>
        <row r="115">
          <cell r="A115">
            <v>458</v>
          </cell>
          <cell r="B115" t="str">
            <v>Malaysia</v>
          </cell>
          <cell r="C115">
            <v>582.72550999999999</v>
          </cell>
          <cell r="D115">
            <v>0</v>
          </cell>
          <cell r="F115">
            <v>0</v>
          </cell>
          <cell r="G115">
            <v>582.72550999999999</v>
          </cell>
          <cell r="H115" t="str">
            <v xml:space="preserve">Malaysia                      </v>
          </cell>
          <cell r="I115">
            <v>582725.51</v>
          </cell>
          <cell r="K115">
            <v>582725.51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529.87691000000007</v>
          </cell>
          <cell r="D117">
            <v>0</v>
          </cell>
          <cell r="F117">
            <v>0</v>
          </cell>
          <cell r="G117">
            <v>529.87691000000007</v>
          </cell>
          <cell r="H117" t="str">
            <v xml:space="preserve">Mali                          </v>
          </cell>
          <cell r="I117">
            <v>529876.91</v>
          </cell>
          <cell r="K117">
            <v>529876.91</v>
          </cell>
        </row>
        <row r="118">
          <cell r="A118">
            <v>470</v>
          </cell>
          <cell r="B118" t="str">
            <v>Malta</v>
          </cell>
          <cell r="C118">
            <v>321.09133000000003</v>
          </cell>
          <cell r="D118">
            <v>0</v>
          </cell>
          <cell r="F118">
            <v>0</v>
          </cell>
          <cell r="G118">
            <v>321.09133000000003</v>
          </cell>
          <cell r="H118" t="str">
            <v xml:space="preserve">Malta                         </v>
          </cell>
          <cell r="I118">
            <v>321091.33</v>
          </cell>
          <cell r="K118">
            <v>321091.33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154.5421</v>
          </cell>
          <cell r="D120">
            <v>0</v>
          </cell>
          <cell r="F120">
            <v>0</v>
          </cell>
          <cell r="G120">
            <v>154.5421</v>
          </cell>
          <cell r="H120" t="str">
            <v xml:space="preserve">Mauritania                    </v>
          </cell>
          <cell r="I120">
            <v>154542.1</v>
          </cell>
          <cell r="K120">
            <v>154542.1</v>
          </cell>
        </row>
        <row r="121">
          <cell r="A121">
            <v>480</v>
          </cell>
          <cell r="B121" t="str">
            <v>Mauritius</v>
          </cell>
          <cell r="C121">
            <v>548.60897999999997</v>
          </cell>
          <cell r="D121">
            <v>0</v>
          </cell>
          <cell r="F121">
            <v>0</v>
          </cell>
          <cell r="G121">
            <v>548.60897999999997</v>
          </cell>
          <cell r="H121" t="str">
            <v xml:space="preserve">Mauritius                     </v>
          </cell>
          <cell r="I121">
            <v>548608.98</v>
          </cell>
          <cell r="J121">
            <v>0</v>
          </cell>
          <cell r="K121">
            <v>548608.98</v>
          </cell>
        </row>
        <row r="122">
          <cell r="A122">
            <v>484</v>
          </cell>
          <cell r="B122" t="str">
            <v>Mexico</v>
          </cell>
          <cell r="C122">
            <v>621.04544999999996</v>
          </cell>
          <cell r="D122">
            <v>0</v>
          </cell>
          <cell r="F122">
            <v>0</v>
          </cell>
          <cell r="G122">
            <v>621.04544999999996</v>
          </cell>
          <cell r="H122" t="str">
            <v xml:space="preserve">Mexico                        </v>
          </cell>
          <cell r="I122">
            <v>608225.19999999995</v>
          </cell>
          <cell r="J122">
            <v>12820.25</v>
          </cell>
          <cell r="K122">
            <v>621045.44999999995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583.12876000000006</v>
          </cell>
          <cell r="D124">
            <v>0</v>
          </cell>
          <cell r="F124">
            <v>0</v>
          </cell>
          <cell r="G124">
            <v>583.12876000000006</v>
          </cell>
          <cell r="H124" t="str">
            <v xml:space="preserve">Mongolia                      </v>
          </cell>
          <cell r="I124">
            <v>583128.76</v>
          </cell>
          <cell r="K124">
            <v>583128.76</v>
          </cell>
        </row>
        <row r="125">
          <cell r="A125">
            <v>499</v>
          </cell>
          <cell r="B125" t="str">
            <v>Montenegro</v>
          </cell>
          <cell r="C125">
            <v>424.66775999999999</v>
          </cell>
          <cell r="D125">
            <v>0</v>
          </cell>
          <cell r="F125">
            <v>0</v>
          </cell>
          <cell r="G125">
            <v>424.66775999999999</v>
          </cell>
          <cell r="H125" t="str">
            <v xml:space="preserve">Montenegro                    </v>
          </cell>
          <cell r="I125">
            <v>374667.76</v>
          </cell>
          <cell r="J125">
            <v>50000</v>
          </cell>
          <cell r="K125">
            <v>424667.76</v>
          </cell>
        </row>
        <row r="126">
          <cell r="A126">
            <v>504</v>
          </cell>
          <cell r="B126" t="str">
            <v>Morocco</v>
          </cell>
          <cell r="C126">
            <v>719.09140000000002</v>
          </cell>
          <cell r="D126">
            <v>0</v>
          </cell>
          <cell r="F126">
            <v>0</v>
          </cell>
          <cell r="G126">
            <v>719.09140000000002</v>
          </cell>
          <cell r="H126" t="str">
            <v xml:space="preserve">Morocco                       </v>
          </cell>
          <cell r="I126">
            <v>581943.18999999994</v>
          </cell>
          <cell r="J126">
            <v>137148.21</v>
          </cell>
          <cell r="K126">
            <v>719091.4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415.53203000000002</v>
          </cell>
          <cell r="D128">
            <v>0</v>
          </cell>
          <cell r="F128">
            <v>0</v>
          </cell>
          <cell r="G128">
            <v>415.53203000000002</v>
          </cell>
          <cell r="H128" t="str">
            <v xml:space="preserve">Myanmar                       </v>
          </cell>
          <cell r="I128">
            <v>415532.03</v>
          </cell>
          <cell r="K128">
            <v>415532.03</v>
          </cell>
        </row>
        <row r="129">
          <cell r="A129">
            <v>516</v>
          </cell>
          <cell r="B129" t="str">
            <v>Namibia</v>
          </cell>
          <cell r="C129">
            <v>489.67940999999996</v>
          </cell>
          <cell r="D129">
            <v>0</v>
          </cell>
          <cell r="F129">
            <v>0</v>
          </cell>
          <cell r="G129">
            <v>489.67940999999996</v>
          </cell>
          <cell r="H129" t="str">
            <v xml:space="preserve">Namibia                       </v>
          </cell>
          <cell r="I129">
            <v>489679.41</v>
          </cell>
          <cell r="K129">
            <v>489679.41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281.53487999999999</v>
          </cell>
          <cell r="D134">
            <v>0</v>
          </cell>
          <cell r="F134">
            <v>0</v>
          </cell>
          <cell r="G134">
            <v>281.53487999999999</v>
          </cell>
          <cell r="H134" t="str">
            <v xml:space="preserve">Nicaragua                     </v>
          </cell>
          <cell r="I134">
            <v>281534.88</v>
          </cell>
          <cell r="J134">
            <v>0</v>
          </cell>
          <cell r="K134">
            <v>281534.88</v>
          </cell>
        </row>
        <row r="135">
          <cell r="A135">
            <v>562</v>
          </cell>
          <cell r="B135" t="str">
            <v>Niger</v>
          </cell>
          <cell r="C135">
            <v>349.44403999999997</v>
          </cell>
          <cell r="D135">
            <v>0</v>
          </cell>
          <cell r="F135">
            <v>0</v>
          </cell>
          <cell r="G135">
            <v>349.44403999999997</v>
          </cell>
          <cell r="H135" t="str">
            <v xml:space="preserve">Niger                         </v>
          </cell>
          <cell r="I135">
            <v>349444.04</v>
          </cell>
          <cell r="K135">
            <v>349444.04</v>
          </cell>
        </row>
        <row r="136">
          <cell r="A136">
            <v>566</v>
          </cell>
          <cell r="B136" t="str">
            <v>Nigeria</v>
          </cell>
          <cell r="C136">
            <v>831.25896999999998</v>
          </cell>
          <cell r="D136">
            <v>0</v>
          </cell>
          <cell r="F136">
            <v>0</v>
          </cell>
          <cell r="G136">
            <v>831.25896999999998</v>
          </cell>
          <cell r="H136" t="str">
            <v xml:space="preserve">Nigeria                       </v>
          </cell>
          <cell r="I136">
            <v>821318.97</v>
          </cell>
          <cell r="J136">
            <v>9940</v>
          </cell>
          <cell r="K136">
            <v>831258.97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988.28584000000001</v>
          </cell>
          <cell r="D139">
            <v>0</v>
          </cell>
          <cell r="F139">
            <v>0</v>
          </cell>
          <cell r="G139">
            <v>988.28584000000001</v>
          </cell>
          <cell r="H139" t="str">
            <v xml:space="preserve">Pakistan                      </v>
          </cell>
          <cell r="I139">
            <v>954727.25</v>
          </cell>
          <cell r="J139">
            <v>33558.589999999997</v>
          </cell>
          <cell r="K139">
            <v>988285.84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338.17615999999998</v>
          </cell>
          <cell r="D141">
            <v>0</v>
          </cell>
          <cell r="F141">
            <v>0</v>
          </cell>
          <cell r="G141">
            <v>338.17615999999998</v>
          </cell>
          <cell r="H141" t="str">
            <v xml:space="preserve">Panama                        </v>
          </cell>
          <cell r="I141">
            <v>338176.16</v>
          </cell>
          <cell r="J141">
            <v>0</v>
          </cell>
          <cell r="K141">
            <v>338176.16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128.48324</v>
          </cell>
          <cell r="D143">
            <v>0</v>
          </cell>
          <cell r="F143">
            <v>0</v>
          </cell>
          <cell r="G143">
            <v>128.48324</v>
          </cell>
          <cell r="H143" t="str">
            <v xml:space="preserve">Paraguay                      </v>
          </cell>
          <cell r="I143">
            <v>128483.24</v>
          </cell>
          <cell r="K143">
            <v>128483.24</v>
          </cell>
        </row>
        <row r="144">
          <cell r="A144">
            <v>604</v>
          </cell>
          <cell r="B144" t="str">
            <v>Peru</v>
          </cell>
          <cell r="C144">
            <v>418.66235999999998</v>
          </cell>
          <cell r="D144">
            <v>0</v>
          </cell>
          <cell r="F144">
            <v>0</v>
          </cell>
          <cell r="G144">
            <v>418.66235999999998</v>
          </cell>
          <cell r="H144" t="str">
            <v xml:space="preserve">Peru                          </v>
          </cell>
          <cell r="I144">
            <v>418662.36</v>
          </cell>
          <cell r="J144">
            <v>0</v>
          </cell>
          <cell r="K144">
            <v>418662.36</v>
          </cell>
        </row>
        <row r="145">
          <cell r="A145">
            <v>608</v>
          </cell>
          <cell r="B145" t="str">
            <v>Philippines</v>
          </cell>
          <cell r="C145">
            <v>407.86143000000004</v>
          </cell>
          <cell r="D145">
            <v>0</v>
          </cell>
          <cell r="F145">
            <v>0</v>
          </cell>
          <cell r="G145">
            <v>407.86143000000004</v>
          </cell>
          <cell r="H145" t="str">
            <v xml:space="preserve">Philippines                   </v>
          </cell>
          <cell r="I145">
            <v>407261.43</v>
          </cell>
          <cell r="J145">
            <v>600</v>
          </cell>
          <cell r="K145">
            <v>407861.43</v>
          </cell>
        </row>
        <row r="146">
          <cell r="A146">
            <v>616</v>
          </cell>
          <cell r="B146" t="str">
            <v>Poland</v>
          </cell>
          <cell r="C146">
            <v>709.95135000000005</v>
          </cell>
          <cell r="D146">
            <v>0</v>
          </cell>
          <cell r="F146">
            <v>0</v>
          </cell>
          <cell r="G146">
            <v>709.95135000000005</v>
          </cell>
          <cell r="H146" t="str">
            <v xml:space="preserve">Poland                        </v>
          </cell>
          <cell r="I146">
            <v>411987.81</v>
          </cell>
          <cell r="J146">
            <v>297963.53999999998</v>
          </cell>
          <cell r="K146">
            <v>709951.35</v>
          </cell>
        </row>
        <row r="147">
          <cell r="A147">
            <v>620</v>
          </cell>
          <cell r="B147" t="str">
            <v>Portugal</v>
          </cell>
          <cell r="C147">
            <v>296.50169</v>
          </cell>
          <cell r="D147">
            <v>0</v>
          </cell>
          <cell r="F147">
            <v>0</v>
          </cell>
          <cell r="G147">
            <v>296.50169</v>
          </cell>
          <cell r="H147" t="str">
            <v xml:space="preserve">Portugal                      </v>
          </cell>
          <cell r="I147">
            <v>50063.79</v>
          </cell>
          <cell r="J147">
            <v>246437.9</v>
          </cell>
          <cell r="K147">
            <v>296501.69</v>
          </cell>
        </row>
        <row r="148">
          <cell r="A148">
            <v>634</v>
          </cell>
          <cell r="B148" t="str">
            <v>Qatar</v>
          </cell>
          <cell r="C148">
            <v>399.96633000000003</v>
          </cell>
          <cell r="D148">
            <v>0</v>
          </cell>
          <cell r="F148">
            <v>0</v>
          </cell>
          <cell r="G148">
            <v>399.96633000000003</v>
          </cell>
          <cell r="H148" t="str">
            <v xml:space="preserve">Qatar                         </v>
          </cell>
          <cell r="I148">
            <v>399966.33</v>
          </cell>
          <cell r="J148">
            <v>0</v>
          </cell>
          <cell r="K148">
            <v>399966.33</v>
          </cell>
        </row>
        <row r="149">
          <cell r="A149">
            <v>410</v>
          </cell>
          <cell r="B149" t="str">
            <v>Rep of Korea</v>
          </cell>
          <cell r="C149">
            <v>208.01446999999999</v>
          </cell>
          <cell r="D149">
            <v>0</v>
          </cell>
          <cell r="F149">
            <v>0</v>
          </cell>
          <cell r="G149">
            <v>208.01446999999999</v>
          </cell>
          <cell r="H149" t="str">
            <v xml:space="preserve">Korea, Republic of            </v>
          </cell>
          <cell r="I149">
            <v>208014.47</v>
          </cell>
          <cell r="J149">
            <v>0</v>
          </cell>
          <cell r="K149">
            <v>208014.47</v>
          </cell>
        </row>
        <row r="150">
          <cell r="A150">
            <v>498</v>
          </cell>
          <cell r="B150" t="str">
            <v>Rep of Moldova</v>
          </cell>
          <cell r="C150">
            <v>1322.1270900000002</v>
          </cell>
          <cell r="D150">
            <v>0</v>
          </cell>
          <cell r="F150">
            <v>0</v>
          </cell>
          <cell r="G150">
            <v>1322.1270900000002</v>
          </cell>
          <cell r="H150" t="str">
            <v xml:space="preserve">Republic of Moldova           </v>
          </cell>
          <cell r="I150">
            <v>1322127.0900000001</v>
          </cell>
          <cell r="J150">
            <v>0</v>
          </cell>
          <cell r="K150">
            <v>1322127.0900000001</v>
          </cell>
        </row>
        <row r="151">
          <cell r="A151">
            <v>642</v>
          </cell>
          <cell r="B151" t="str">
            <v>Romania</v>
          </cell>
          <cell r="C151">
            <v>301.09719999999999</v>
          </cell>
          <cell r="D151">
            <v>0</v>
          </cell>
          <cell r="F151">
            <v>0</v>
          </cell>
          <cell r="G151">
            <v>301.09719999999999</v>
          </cell>
          <cell r="H151" t="str">
            <v xml:space="preserve">Romania                       </v>
          </cell>
          <cell r="I151">
            <v>252310.2</v>
          </cell>
          <cell r="J151">
            <v>48787</v>
          </cell>
          <cell r="K151">
            <v>301097.2</v>
          </cell>
        </row>
        <row r="152">
          <cell r="A152">
            <v>643</v>
          </cell>
          <cell r="B152" t="str">
            <v>Russian Federation</v>
          </cell>
          <cell r="C152">
            <v>233.42492000000001</v>
          </cell>
          <cell r="D152">
            <v>0</v>
          </cell>
          <cell r="F152">
            <v>0</v>
          </cell>
          <cell r="G152">
            <v>233.42492000000001</v>
          </cell>
          <cell r="H152" t="str">
            <v xml:space="preserve">Russian Federation            </v>
          </cell>
          <cell r="I152">
            <v>233424.92</v>
          </cell>
          <cell r="J152">
            <v>0</v>
          </cell>
          <cell r="K152">
            <v>233424.92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142.97973999999999</v>
          </cell>
          <cell r="D157">
            <v>0</v>
          </cell>
          <cell r="F157">
            <v>0</v>
          </cell>
          <cell r="G157">
            <v>142.97973999999999</v>
          </cell>
          <cell r="H157" t="str">
            <v xml:space="preserve">Saudi Arabia                  </v>
          </cell>
          <cell r="I157">
            <v>137979.74</v>
          </cell>
          <cell r="J157">
            <v>5000</v>
          </cell>
          <cell r="K157">
            <v>142979.74</v>
          </cell>
        </row>
        <row r="158">
          <cell r="A158">
            <v>686</v>
          </cell>
          <cell r="B158" t="str">
            <v>Senegal</v>
          </cell>
          <cell r="C158">
            <v>331.67642999999998</v>
          </cell>
          <cell r="D158">
            <v>0</v>
          </cell>
          <cell r="F158">
            <v>0</v>
          </cell>
          <cell r="G158">
            <v>331.67642999999998</v>
          </cell>
          <cell r="H158" t="str">
            <v xml:space="preserve">Senegal                       </v>
          </cell>
          <cell r="I158">
            <v>331676.43</v>
          </cell>
          <cell r="J158">
            <v>0</v>
          </cell>
          <cell r="K158">
            <v>331676.43</v>
          </cell>
        </row>
        <row r="159">
          <cell r="A159">
            <v>688</v>
          </cell>
          <cell r="B159" t="str">
            <v>Serbia</v>
          </cell>
          <cell r="C159">
            <v>3912.4995699999999</v>
          </cell>
          <cell r="D159">
            <v>0</v>
          </cell>
          <cell r="F159">
            <v>0</v>
          </cell>
          <cell r="G159">
            <v>3912.4995699999999</v>
          </cell>
          <cell r="H159" t="str">
            <v xml:space="preserve">Serbia                        </v>
          </cell>
          <cell r="I159">
            <v>946493.34</v>
          </cell>
          <cell r="J159">
            <v>2966006.23</v>
          </cell>
          <cell r="K159">
            <v>3912499.57</v>
          </cell>
        </row>
        <row r="160">
          <cell r="A160">
            <v>690</v>
          </cell>
          <cell r="B160" t="str">
            <v>Seychelles</v>
          </cell>
          <cell r="C160">
            <v>180.60273000000001</v>
          </cell>
          <cell r="D160">
            <v>0</v>
          </cell>
          <cell r="F160">
            <v>0</v>
          </cell>
          <cell r="G160">
            <v>180.60273000000001</v>
          </cell>
          <cell r="H160" t="str">
            <v xml:space="preserve">Seychelles                    </v>
          </cell>
          <cell r="I160">
            <v>180602.73</v>
          </cell>
          <cell r="J160">
            <v>0</v>
          </cell>
          <cell r="K160">
            <v>180602.73</v>
          </cell>
        </row>
        <row r="161">
          <cell r="A161">
            <v>694</v>
          </cell>
          <cell r="B161" t="str">
            <v>Sierra Leone</v>
          </cell>
          <cell r="C161">
            <v>491.99551000000002</v>
          </cell>
          <cell r="D161">
            <v>0</v>
          </cell>
          <cell r="F161">
            <v>0</v>
          </cell>
          <cell r="G161">
            <v>491.99551000000002</v>
          </cell>
          <cell r="H161" t="str">
            <v xml:space="preserve">Sierra Leone                  </v>
          </cell>
          <cell r="I161">
            <v>491995.51</v>
          </cell>
          <cell r="J161">
            <v>0</v>
          </cell>
          <cell r="K161">
            <v>491995.51</v>
          </cell>
        </row>
        <row r="162">
          <cell r="A162">
            <v>702</v>
          </cell>
          <cell r="B162" t="str">
            <v>Singapore</v>
          </cell>
          <cell r="C162">
            <v>5.4794999999999998</v>
          </cell>
          <cell r="D162">
            <v>0</v>
          </cell>
          <cell r="F162">
            <v>0</v>
          </cell>
          <cell r="G162">
            <v>5.4794999999999998</v>
          </cell>
          <cell r="H162" t="str">
            <v xml:space="preserve">Singapore                     </v>
          </cell>
          <cell r="I162">
            <v>5479.5</v>
          </cell>
          <cell r="K162">
            <v>5479.5</v>
          </cell>
        </row>
        <row r="163">
          <cell r="A163">
            <v>703</v>
          </cell>
          <cell r="B163" t="str">
            <v>Slovak Republic</v>
          </cell>
          <cell r="C163">
            <v>153.84804</v>
          </cell>
          <cell r="D163">
            <v>0</v>
          </cell>
          <cell r="F163">
            <v>0</v>
          </cell>
          <cell r="G163">
            <v>153.84804</v>
          </cell>
          <cell r="H163" t="str">
            <v xml:space="preserve">Slovakia                      </v>
          </cell>
          <cell r="I163">
            <v>124192.45</v>
          </cell>
          <cell r="J163">
            <v>29655.59</v>
          </cell>
          <cell r="K163">
            <v>153848.04</v>
          </cell>
        </row>
        <row r="164">
          <cell r="A164">
            <v>705</v>
          </cell>
          <cell r="B164" t="str">
            <v>Slovenia</v>
          </cell>
          <cell r="C164">
            <v>315.55073999999996</v>
          </cell>
          <cell r="D164">
            <v>0</v>
          </cell>
          <cell r="F164">
            <v>0</v>
          </cell>
          <cell r="G164">
            <v>315.55073999999996</v>
          </cell>
          <cell r="H164" t="str">
            <v xml:space="preserve">Slovenia                      </v>
          </cell>
          <cell r="I164">
            <v>309651.87</v>
          </cell>
          <cell r="J164">
            <v>5898.87</v>
          </cell>
          <cell r="K164">
            <v>315550.74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328.42836999999997</v>
          </cell>
          <cell r="D167">
            <v>0</v>
          </cell>
          <cell r="F167">
            <v>0</v>
          </cell>
          <cell r="G167">
            <v>328.42836999999997</v>
          </cell>
          <cell r="H167" t="str">
            <v xml:space="preserve">South Africa                  </v>
          </cell>
          <cell r="I167">
            <v>328428.37</v>
          </cell>
          <cell r="J167">
            <v>0</v>
          </cell>
          <cell r="K167">
            <v>328428.37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569.90290000000005</v>
          </cell>
          <cell r="D169">
            <v>0</v>
          </cell>
          <cell r="F169">
            <v>0</v>
          </cell>
          <cell r="G169">
            <v>569.90290000000005</v>
          </cell>
          <cell r="H169" t="str">
            <v xml:space="preserve">Sri Lanka                     </v>
          </cell>
          <cell r="I169">
            <v>569902.9</v>
          </cell>
          <cell r="K169">
            <v>569902.9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565.09062000000006</v>
          </cell>
          <cell r="D173">
            <v>0</v>
          </cell>
          <cell r="F173">
            <v>0</v>
          </cell>
          <cell r="G173">
            <v>565.09062000000006</v>
          </cell>
          <cell r="H173" t="str">
            <v xml:space="preserve">Sudan                         </v>
          </cell>
          <cell r="I173">
            <v>549718.47</v>
          </cell>
          <cell r="J173">
            <v>15372.15</v>
          </cell>
          <cell r="K173">
            <v>565090.62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820.50579000000005</v>
          </cell>
          <cell r="D178">
            <v>0</v>
          </cell>
          <cell r="F178">
            <v>0</v>
          </cell>
          <cell r="G178">
            <v>820.50579000000005</v>
          </cell>
          <cell r="H178" t="str">
            <v xml:space="preserve">Syrian Arab Republic          </v>
          </cell>
          <cell r="I178">
            <v>727578.64</v>
          </cell>
          <cell r="J178">
            <v>92927.15</v>
          </cell>
          <cell r="K178">
            <v>820505.79</v>
          </cell>
        </row>
        <row r="179">
          <cell r="A179">
            <v>762</v>
          </cell>
          <cell r="B179" t="str">
            <v>Tajikstan</v>
          </cell>
          <cell r="C179">
            <v>411.02727000000004</v>
          </cell>
          <cell r="D179">
            <v>0</v>
          </cell>
          <cell r="F179">
            <v>0</v>
          </cell>
          <cell r="G179">
            <v>411.02727000000004</v>
          </cell>
          <cell r="H179" t="str">
            <v xml:space="preserve">Tajikistan                    </v>
          </cell>
          <cell r="I179">
            <v>411027.27</v>
          </cell>
          <cell r="K179">
            <v>411027.27</v>
          </cell>
        </row>
        <row r="180">
          <cell r="A180">
            <v>764</v>
          </cell>
          <cell r="B180" t="str">
            <v>Thailand</v>
          </cell>
          <cell r="C180">
            <v>1059.8936600000002</v>
          </cell>
          <cell r="D180">
            <v>0</v>
          </cell>
          <cell r="F180">
            <v>0</v>
          </cell>
          <cell r="G180">
            <v>1059.8936600000002</v>
          </cell>
          <cell r="H180" t="str">
            <v xml:space="preserve">Thailand                      </v>
          </cell>
          <cell r="I180">
            <v>859893.66</v>
          </cell>
          <cell r="J180">
            <v>200000</v>
          </cell>
          <cell r="K180">
            <v>1059893.6599999999</v>
          </cell>
        </row>
        <row r="181">
          <cell r="A181">
            <v>807</v>
          </cell>
          <cell r="B181" t="str">
            <v>The Former YR of Macedonia</v>
          </cell>
          <cell r="C181">
            <v>1045.68199</v>
          </cell>
          <cell r="D181">
            <v>0</v>
          </cell>
          <cell r="F181">
            <v>0</v>
          </cell>
          <cell r="G181">
            <v>1045.68199</v>
          </cell>
          <cell r="H181" t="str">
            <v>The Frmr.Yug.Rep. of Macedonia</v>
          </cell>
          <cell r="I181">
            <v>947472.11</v>
          </cell>
          <cell r="J181">
            <v>98209.88</v>
          </cell>
          <cell r="K181">
            <v>1045681.99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664.1763085</v>
          </cell>
          <cell r="D186">
            <v>0</v>
          </cell>
          <cell r="F186">
            <v>0</v>
          </cell>
          <cell r="G186">
            <v>664.1763085</v>
          </cell>
          <cell r="H186" t="str">
            <v xml:space="preserve">Tunisia                       </v>
          </cell>
          <cell r="I186">
            <v>664176.30850000004</v>
          </cell>
          <cell r="J186">
            <v>0</v>
          </cell>
          <cell r="K186">
            <v>664176.30850000004</v>
          </cell>
        </row>
        <row r="187">
          <cell r="A187">
            <v>792</v>
          </cell>
          <cell r="B187" t="str">
            <v>Turkey</v>
          </cell>
          <cell r="C187">
            <v>398.28449000000001</v>
          </cell>
          <cell r="D187">
            <v>0</v>
          </cell>
          <cell r="F187">
            <v>0</v>
          </cell>
          <cell r="G187">
            <v>398.28449000000001</v>
          </cell>
          <cell r="H187" t="str">
            <v xml:space="preserve">Turkey                        </v>
          </cell>
          <cell r="I187">
            <v>398284.49</v>
          </cell>
          <cell r="J187">
            <v>0</v>
          </cell>
          <cell r="K187">
            <v>398284.49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603.82842000000005</v>
          </cell>
          <cell r="D190">
            <v>0</v>
          </cell>
          <cell r="F190">
            <v>0</v>
          </cell>
          <cell r="G190">
            <v>603.82842000000005</v>
          </cell>
          <cell r="H190" t="str">
            <v xml:space="preserve">Uganda                        </v>
          </cell>
          <cell r="I190">
            <v>603828.42000000004</v>
          </cell>
          <cell r="K190">
            <v>603828.42000000004</v>
          </cell>
        </row>
        <row r="191">
          <cell r="A191">
            <v>804</v>
          </cell>
          <cell r="B191" t="str">
            <v>Ukraine</v>
          </cell>
          <cell r="C191">
            <v>1705.0298700000001</v>
          </cell>
          <cell r="D191">
            <v>0</v>
          </cell>
          <cell r="F191">
            <v>0</v>
          </cell>
          <cell r="G191">
            <v>1705.0298700000001</v>
          </cell>
          <cell r="H191" t="str">
            <v xml:space="preserve">Ukraine                       </v>
          </cell>
          <cell r="I191">
            <v>1673443.07</v>
          </cell>
          <cell r="J191">
            <v>31586.799999999999</v>
          </cell>
          <cell r="K191">
            <v>1705029.87</v>
          </cell>
        </row>
        <row r="192">
          <cell r="A192">
            <v>784</v>
          </cell>
          <cell r="B192" t="str">
            <v>United Arab Emirates</v>
          </cell>
          <cell r="C192">
            <v>110.81869</v>
          </cell>
          <cell r="D192">
            <v>0</v>
          </cell>
          <cell r="F192">
            <v>0</v>
          </cell>
          <cell r="G192">
            <v>110.81869</v>
          </cell>
          <cell r="H192" t="str">
            <v xml:space="preserve">United Arab Emirates          </v>
          </cell>
          <cell r="I192">
            <v>110818.69</v>
          </cell>
          <cell r="K192">
            <v>110818.69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963.07434000000012</v>
          </cell>
          <cell r="D194">
            <v>0</v>
          </cell>
          <cell r="F194">
            <v>0</v>
          </cell>
          <cell r="G194">
            <v>963.07434000000012</v>
          </cell>
          <cell r="H194" t="str">
            <v xml:space="preserve">United Republic of Tanzania   </v>
          </cell>
          <cell r="I194">
            <v>764725.66</v>
          </cell>
          <cell r="J194">
            <v>198348.68</v>
          </cell>
          <cell r="K194">
            <v>963074.34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158.27816999999999</v>
          </cell>
          <cell r="D196">
            <v>0</v>
          </cell>
          <cell r="F196">
            <v>0</v>
          </cell>
          <cell r="G196">
            <v>158.27816999999999</v>
          </cell>
          <cell r="H196" t="str">
            <v xml:space="preserve">Uruguay                       </v>
          </cell>
          <cell r="I196">
            <v>156383.67999999999</v>
          </cell>
          <cell r="J196">
            <v>1894.49</v>
          </cell>
          <cell r="K196">
            <v>158278.17000000001</v>
          </cell>
        </row>
        <row r="197">
          <cell r="A197">
            <v>860</v>
          </cell>
          <cell r="B197" t="str">
            <v>Uzbekistan</v>
          </cell>
          <cell r="C197">
            <v>236.04193999999998</v>
          </cell>
          <cell r="D197">
            <v>0</v>
          </cell>
          <cell r="F197">
            <v>0</v>
          </cell>
          <cell r="G197">
            <v>236.04193999999998</v>
          </cell>
          <cell r="H197" t="str">
            <v xml:space="preserve">Uzbekistan                    </v>
          </cell>
          <cell r="I197">
            <v>226484.94</v>
          </cell>
          <cell r="J197">
            <v>9557</v>
          </cell>
          <cell r="K197">
            <v>236041.94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281.76197999999999</v>
          </cell>
          <cell r="D199">
            <v>0</v>
          </cell>
          <cell r="F199">
            <v>0</v>
          </cell>
          <cell r="G199">
            <v>281.76197999999999</v>
          </cell>
          <cell r="H199" t="str">
            <v xml:space="preserve">Venezuela                     </v>
          </cell>
          <cell r="I199">
            <v>281761.98</v>
          </cell>
          <cell r="K199">
            <v>281761.98</v>
          </cell>
        </row>
        <row r="200">
          <cell r="A200">
            <v>704</v>
          </cell>
          <cell r="B200" t="str">
            <v>Vietnam</v>
          </cell>
          <cell r="C200">
            <v>978.03127999999992</v>
          </cell>
          <cell r="D200">
            <v>0</v>
          </cell>
          <cell r="F200">
            <v>0</v>
          </cell>
          <cell r="G200">
            <v>978.03127999999992</v>
          </cell>
          <cell r="H200" t="str">
            <v xml:space="preserve">Vietnam                       </v>
          </cell>
          <cell r="I200">
            <v>948739.71</v>
          </cell>
          <cell r="J200">
            <v>29291.57</v>
          </cell>
          <cell r="K200">
            <v>978031.28</v>
          </cell>
        </row>
        <row r="201">
          <cell r="A201">
            <v>887</v>
          </cell>
          <cell r="B201" t="str">
            <v>Yemen</v>
          </cell>
          <cell r="C201">
            <v>609.45425</v>
          </cell>
          <cell r="D201">
            <v>0</v>
          </cell>
          <cell r="F201">
            <v>0</v>
          </cell>
          <cell r="G201">
            <v>609.45425</v>
          </cell>
          <cell r="H201" t="str">
            <v xml:space="preserve">Yemen                         </v>
          </cell>
          <cell r="I201">
            <v>609454.25</v>
          </cell>
          <cell r="K201">
            <v>609454.25</v>
          </cell>
        </row>
        <row r="202">
          <cell r="A202">
            <v>894</v>
          </cell>
          <cell r="B202" t="str">
            <v>Zambia</v>
          </cell>
          <cell r="C202">
            <v>826.92472999999995</v>
          </cell>
          <cell r="D202">
            <v>0</v>
          </cell>
          <cell r="F202">
            <v>0</v>
          </cell>
          <cell r="G202">
            <v>826.92472999999995</v>
          </cell>
          <cell r="H202" t="str">
            <v xml:space="preserve">Zambia                        </v>
          </cell>
          <cell r="I202">
            <v>826924.73</v>
          </cell>
          <cell r="K202">
            <v>826924.73</v>
          </cell>
        </row>
        <row r="203">
          <cell r="A203">
            <v>716</v>
          </cell>
          <cell r="B203" t="str">
            <v>Zimbabwe</v>
          </cell>
          <cell r="C203">
            <v>404.00781000000001</v>
          </cell>
          <cell r="D203">
            <v>0</v>
          </cell>
          <cell r="F203">
            <v>0</v>
          </cell>
          <cell r="G203">
            <v>404.00781000000001</v>
          </cell>
          <cell r="H203" t="str">
            <v xml:space="preserve">Zimbabwe                      </v>
          </cell>
          <cell r="I203">
            <v>355295.93</v>
          </cell>
          <cell r="J203">
            <v>48711.88</v>
          </cell>
          <cell r="K203">
            <v>404007.81</v>
          </cell>
        </row>
        <row r="205">
          <cell r="B205" t="str">
            <v>Total Member States</v>
          </cell>
          <cell r="C205">
            <v>64999.341697199998</v>
          </cell>
          <cell r="D205">
            <v>0</v>
          </cell>
          <cell r="E205">
            <v>0</v>
          </cell>
          <cell r="F205">
            <v>0</v>
          </cell>
          <cell r="G205">
            <v>64999.341697199998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59.610320000000002</v>
          </cell>
          <cell r="D228">
            <v>0</v>
          </cell>
          <cell r="F228">
            <v>0</v>
          </cell>
          <cell r="G228">
            <v>59.610320000000002</v>
          </cell>
          <cell r="H228" t="str">
            <v>T.T.U.T.J of T. Palestinian A.</v>
          </cell>
          <cell r="I228">
            <v>59610.32</v>
          </cell>
          <cell r="K228">
            <v>59610.32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59.610320000000002</v>
          </cell>
          <cell r="D235">
            <v>0</v>
          </cell>
          <cell r="E235">
            <v>0</v>
          </cell>
          <cell r="F235">
            <v>0</v>
          </cell>
          <cell r="G235">
            <v>59.610320000000002</v>
          </cell>
        </row>
        <row r="237">
          <cell r="B237" t="str">
            <v>Total countries/areas</v>
          </cell>
          <cell r="C237">
            <v>65058.952017199997</v>
          </cell>
          <cell r="D237">
            <v>0</v>
          </cell>
          <cell r="E237">
            <v>0</v>
          </cell>
          <cell r="F237">
            <v>0</v>
          </cell>
          <cell r="G237">
            <v>65058.952017199997</v>
          </cell>
          <cell r="I237">
            <v>54003603.877299994</v>
          </cell>
          <cell r="J237">
            <v>10995737.819900004</v>
          </cell>
          <cell r="K237">
            <v>64999341.697199993</v>
          </cell>
        </row>
        <row r="239">
          <cell r="A239">
            <v>711</v>
          </cell>
          <cell r="B239" t="str">
            <v>Sub-Saharan Africa</v>
          </cell>
          <cell r="C239">
            <v>7808.8824100000011</v>
          </cell>
          <cell r="D239">
            <v>0</v>
          </cell>
          <cell r="F239">
            <v>0</v>
          </cell>
          <cell r="G239">
            <v>7808.8824100000011</v>
          </cell>
          <cell r="H239" t="str">
            <v xml:space="preserve">Regional Africa               </v>
          </cell>
          <cell r="I239">
            <v>6941402.9400000004</v>
          </cell>
          <cell r="J239">
            <v>867479.47</v>
          </cell>
          <cell r="K239">
            <v>7808882.4100000001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6450.7361700000001</v>
          </cell>
          <cell r="D241">
            <v>0</v>
          </cell>
          <cell r="F241">
            <v>0</v>
          </cell>
          <cell r="G241">
            <v>6450.7361700000001</v>
          </cell>
          <cell r="H241" t="str">
            <v xml:space="preserve">Regional Asia &amp; the Pacific   </v>
          </cell>
          <cell r="I241">
            <v>5950300.2599999998</v>
          </cell>
          <cell r="J241">
            <v>500435.91</v>
          </cell>
          <cell r="K241">
            <v>6450736.1699999999</v>
          </cell>
        </row>
        <row r="242">
          <cell r="A242">
            <v>19</v>
          </cell>
          <cell r="B242" t="str">
            <v>Americas</v>
          </cell>
          <cell r="C242">
            <v>5697.0176388</v>
          </cell>
          <cell r="D242">
            <v>0</v>
          </cell>
          <cell r="F242">
            <v>0</v>
          </cell>
          <cell r="G242">
            <v>5697.0176388</v>
          </cell>
          <cell r="H242" t="str">
            <v xml:space="preserve">Regional Latin America        </v>
          </cell>
          <cell r="I242">
            <v>5075848.7988</v>
          </cell>
          <cell r="J242">
            <v>621168.84</v>
          </cell>
          <cell r="K242">
            <v>5697017.6387999998</v>
          </cell>
        </row>
        <row r="243">
          <cell r="A243">
            <v>146</v>
          </cell>
          <cell r="B243" t="str">
            <v>Western Asia</v>
          </cell>
          <cell r="C243">
            <v>2.1659999999999999</v>
          </cell>
          <cell r="D243">
            <v>0</v>
          </cell>
          <cell r="F243">
            <v>0</v>
          </cell>
          <cell r="G243">
            <v>2.1659999999999999</v>
          </cell>
          <cell r="H243" t="str">
            <v xml:space="preserve">Regional West Asia            </v>
          </cell>
          <cell r="I243">
            <v>2166</v>
          </cell>
          <cell r="K243">
            <v>2166</v>
          </cell>
        </row>
        <row r="244">
          <cell r="A244">
            <v>150</v>
          </cell>
          <cell r="B244" t="str">
            <v>Europe</v>
          </cell>
          <cell r="C244">
            <v>7736.5780600000007</v>
          </cell>
          <cell r="D244">
            <v>0</v>
          </cell>
          <cell r="F244">
            <v>0</v>
          </cell>
          <cell r="G244">
            <v>7736.5780600000007</v>
          </cell>
          <cell r="H244" t="str">
            <v xml:space="preserve">Regional Europe               </v>
          </cell>
          <cell r="I244">
            <v>6929329.6100000003</v>
          </cell>
          <cell r="J244">
            <v>807248.45</v>
          </cell>
          <cell r="K244">
            <v>7736578.0599999996</v>
          </cell>
        </row>
        <row r="245">
          <cell r="A245">
            <v>1020</v>
          </cell>
          <cell r="B245" t="str">
            <v>Global/interregional</v>
          </cell>
          <cell r="C245">
            <v>1974.29565</v>
          </cell>
          <cell r="D245">
            <v>0</v>
          </cell>
          <cell r="F245">
            <v>0</v>
          </cell>
          <cell r="G245">
            <v>1974.29565</v>
          </cell>
          <cell r="H245" t="str">
            <v>Global/Interregional</v>
          </cell>
          <cell r="I245">
            <v>1944595.06</v>
          </cell>
          <cell r="J245">
            <v>29700.59</v>
          </cell>
          <cell r="K245">
            <v>1974295.65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29669.675928800003</v>
          </cell>
          <cell r="D248">
            <v>0</v>
          </cell>
          <cell r="E248">
            <v>0</v>
          </cell>
          <cell r="F248">
            <v>0</v>
          </cell>
          <cell r="G248">
            <v>29669.675928800003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135831</v>
          </cell>
          <cell r="D250">
            <v>0</v>
          </cell>
          <cell r="E250">
            <v>0</v>
          </cell>
          <cell r="F250">
            <v>0</v>
          </cell>
          <cell r="G250">
            <v>135831</v>
          </cell>
        </row>
        <row r="252">
          <cell r="B252" t="str">
            <v>Total</v>
          </cell>
          <cell r="C252">
            <v>230559.62794600002</v>
          </cell>
          <cell r="D252">
            <v>0</v>
          </cell>
          <cell r="E252">
            <v>0</v>
          </cell>
          <cell r="F252">
            <v>0</v>
          </cell>
          <cell r="G252">
            <v>230559.62794600002</v>
          </cell>
        </row>
      </sheetData>
      <sheetData sheetId="3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-12.396999999999935</v>
          </cell>
          <cell r="E12">
            <v>2453.1999999999998</v>
          </cell>
          <cell r="F12">
            <v>2440.8029999999999</v>
          </cell>
          <cell r="G12">
            <v>2440.8029999999999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5.0000000000000001E-3</v>
          </cell>
          <cell r="F14">
            <v>5.0000000000000001E-3</v>
          </cell>
          <cell r="G14">
            <v>5.0000000000000001E-3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81.7</v>
          </cell>
          <cell r="F16">
            <v>81.7</v>
          </cell>
          <cell r="G16">
            <v>81.7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9113.2999999999993</v>
          </cell>
          <cell r="F18">
            <v>9113.2999999999993</v>
          </cell>
          <cell r="G18">
            <v>9113.2999999999993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2.4</v>
          </cell>
          <cell r="F23">
            <v>2.4</v>
          </cell>
          <cell r="G23">
            <v>2.4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0.2</v>
          </cell>
          <cell r="F25">
            <v>0.2</v>
          </cell>
          <cell r="G25">
            <v>0.2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E26">
            <v>12.9</v>
          </cell>
          <cell r="F26">
            <v>12.9</v>
          </cell>
          <cell r="G26">
            <v>12.9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2529.9</v>
          </cell>
          <cell r="F32">
            <v>2529.9</v>
          </cell>
          <cell r="G32">
            <v>2529.9</v>
          </cell>
        </row>
        <row r="33">
          <cell r="A33">
            <v>70</v>
          </cell>
          <cell r="B33" t="str">
            <v>Bosnia and Herzegovina</v>
          </cell>
          <cell r="D33">
            <v>-6.9</v>
          </cell>
          <cell r="F33">
            <v>-6.9</v>
          </cell>
          <cell r="G33">
            <v>-6.9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273.10000000000002</v>
          </cell>
          <cell r="F34">
            <v>273.10000000000002</v>
          </cell>
          <cell r="G34">
            <v>273.10000000000002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E35">
            <v>10915.5</v>
          </cell>
          <cell r="F35">
            <v>10915.5</v>
          </cell>
          <cell r="G35">
            <v>10915.5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13.8</v>
          </cell>
          <cell r="F40">
            <v>13.8</v>
          </cell>
          <cell r="G40">
            <v>13.8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E43">
            <v>19</v>
          </cell>
          <cell r="F43">
            <v>19</v>
          </cell>
          <cell r="G43">
            <v>19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E47">
            <v>-0.6</v>
          </cell>
          <cell r="F47">
            <v>-0.6</v>
          </cell>
          <cell r="G47">
            <v>-0.6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68.099999999999994</v>
          </cell>
          <cell r="F48">
            <v>68.099999999999994</v>
          </cell>
          <cell r="G48">
            <v>68.099999999999994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362.1</v>
          </cell>
          <cell r="F51">
            <v>362.1</v>
          </cell>
          <cell r="G51">
            <v>362.1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E54">
            <v>15.9</v>
          </cell>
          <cell r="F54">
            <v>15.9</v>
          </cell>
          <cell r="G54">
            <v>15.9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5.0999999999999996</v>
          </cell>
          <cell r="F55">
            <v>5.0999999999999996</v>
          </cell>
          <cell r="G55">
            <v>5.0999999999999996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0.1</v>
          </cell>
          <cell r="F56">
            <v>0.1</v>
          </cell>
          <cell r="G56">
            <v>0.1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708.8</v>
          </cell>
          <cell r="F58">
            <v>708.8</v>
          </cell>
          <cell r="G58">
            <v>708.8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0.1</v>
          </cell>
          <cell r="F60">
            <v>0.1</v>
          </cell>
          <cell r="G60">
            <v>0.1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E62">
            <v>30.5</v>
          </cell>
          <cell r="F62">
            <v>30.5</v>
          </cell>
          <cell r="G62">
            <v>30.5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96.4</v>
          </cell>
          <cell r="F64">
            <v>96.4</v>
          </cell>
          <cell r="G64">
            <v>96.4</v>
          </cell>
        </row>
        <row r="65">
          <cell r="A65">
            <v>222</v>
          </cell>
          <cell r="B65" t="str">
            <v>El Salvador</v>
          </cell>
          <cell r="D65">
            <v>29.3</v>
          </cell>
          <cell r="E65">
            <v>16.3</v>
          </cell>
          <cell r="F65">
            <v>45.6</v>
          </cell>
          <cell r="G65">
            <v>45.6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E69">
            <v>149</v>
          </cell>
          <cell r="F69">
            <v>149</v>
          </cell>
          <cell r="G69">
            <v>149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E71">
            <v>117.4</v>
          </cell>
          <cell r="F71">
            <v>117.4</v>
          </cell>
          <cell r="G71">
            <v>117.4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-1.5</v>
          </cell>
          <cell r="F72">
            <v>-1.5</v>
          </cell>
          <cell r="G72">
            <v>-1.5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139</v>
          </cell>
          <cell r="F74">
            <v>139</v>
          </cell>
          <cell r="G74">
            <v>139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546.79999999999995</v>
          </cell>
          <cell r="F79">
            <v>546.79999999999995</v>
          </cell>
          <cell r="G79">
            <v>546.79999999999995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E81">
            <v>5852.9</v>
          </cell>
          <cell r="F81">
            <v>5852.9</v>
          </cell>
          <cell r="G81">
            <v>5852.9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E82">
            <v>5.2</v>
          </cell>
          <cell r="F82">
            <v>5.2</v>
          </cell>
          <cell r="G82">
            <v>5.2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E84">
            <v>0.1</v>
          </cell>
          <cell r="F84">
            <v>0.1</v>
          </cell>
          <cell r="G84">
            <v>0.1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E85">
            <v>59.6</v>
          </cell>
          <cell r="F85">
            <v>59.6</v>
          </cell>
          <cell r="G85">
            <v>59.6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48.9</v>
          </cell>
          <cell r="F88">
            <v>48.9</v>
          </cell>
          <cell r="G88">
            <v>48.9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E89">
            <v>115.1</v>
          </cell>
          <cell r="F89">
            <v>115.1</v>
          </cell>
          <cell r="G89">
            <v>115.1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E90">
            <v>0.2</v>
          </cell>
          <cell r="F90">
            <v>0.2</v>
          </cell>
          <cell r="G90">
            <v>0.2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E98">
            <v>0.7</v>
          </cell>
          <cell r="F98">
            <v>0.7</v>
          </cell>
          <cell r="G98">
            <v>0.7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11.4</v>
          </cell>
          <cell r="F104">
            <v>11.4</v>
          </cell>
          <cell r="G104">
            <v>11.4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2.6</v>
          </cell>
          <cell r="F105">
            <v>2.6</v>
          </cell>
          <cell r="G105">
            <v>2.6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2585.3000000000002</v>
          </cell>
          <cell r="F106">
            <v>2585.3000000000002</v>
          </cell>
          <cell r="G106">
            <v>2585.3000000000002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E107">
            <v>22.6</v>
          </cell>
          <cell r="F107">
            <v>22.6</v>
          </cell>
          <cell r="G107">
            <v>22.6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0.3</v>
          </cell>
          <cell r="F108">
            <v>0.3</v>
          </cell>
          <cell r="G108">
            <v>0.3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E122">
            <v>190.4</v>
          </cell>
          <cell r="F122">
            <v>190.4</v>
          </cell>
          <cell r="G122">
            <v>190.4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E127">
            <v>2</v>
          </cell>
          <cell r="F127">
            <v>2</v>
          </cell>
          <cell r="G127">
            <v>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E128">
            <v>16.3</v>
          </cell>
          <cell r="F128">
            <v>16.3</v>
          </cell>
          <cell r="G128">
            <v>16.3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111.8</v>
          </cell>
          <cell r="F129">
            <v>111.8</v>
          </cell>
          <cell r="G129">
            <v>111.8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0.13600000000000001</v>
          </cell>
          <cell r="F130">
            <v>0.13600000000000001</v>
          </cell>
          <cell r="G130">
            <v>0.13600000000000001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E134">
            <v>40.4</v>
          </cell>
          <cell r="F134">
            <v>40.4</v>
          </cell>
          <cell r="G134">
            <v>40.4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-12.1</v>
          </cell>
          <cell r="F136">
            <v>-12.1</v>
          </cell>
          <cell r="G136">
            <v>-12.1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164.8</v>
          </cell>
          <cell r="F138">
            <v>164.8</v>
          </cell>
          <cell r="G138">
            <v>164.8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E139">
            <v>88.5</v>
          </cell>
          <cell r="F139">
            <v>88.5</v>
          </cell>
          <cell r="G139">
            <v>88.5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E141">
            <v>5439.6</v>
          </cell>
          <cell r="F141">
            <v>5439.6</v>
          </cell>
          <cell r="G141">
            <v>5439.6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E144">
            <v>4946</v>
          </cell>
          <cell r="F144">
            <v>4946</v>
          </cell>
          <cell r="G144">
            <v>4946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E145">
            <v>1331.6</v>
          </cell>
          <cell r="F145">
            <v>1331.6</v>
          </cell>
          <cell r="G145">
            <v>1331.6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E148">
            <v>182.8</v>
          </cell>
          <cell r="F148">
            <v>182.8</v>
          </cell>
          <cell r="G148">
            <v>182.8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0.1</v>
          </cell>
          <cell r="F149">
            <v>0.1</v>
          </cell>
          <cell r="G149">
            <v>0.1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0.1</v>
          </cell>
          <cell r="F151">
            <v>0.1</v>
          </cell>
          <cell r="G151">
            <v>0.1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0.4</v>
          </cell>
          <cell r="F152">
            <v>0.4</v>
          </cell>
          <cell r="G152">
            <v>0.4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48.4</v>
          </cell>
          <cell r="F153">
            <v>48.4</v>
          </cell>
          <cell r="G153">
            <v>48.4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5045</v>
          </cell>
          <cell r="F157">
            <v>5045</v>
          </cell>
          <cell r="G157">
            <v>5045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98.2</v>
          </cell>
          <cell r="F160">
            <v>98.2</v>
          </cell>
          <cell r="G160">
            <v>98.2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125.4</v>
          </cell>
          <cell r="F162">
            <v>125.4</v>
          </cell>
          <cell r="G162">
            <v>125.4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404.4</v>
          </cell>
          <cell r="F167">
            <v>404.4</v>
          </cell>
          <cell r="G167">
            <v>404.4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-4.4000000000000004</v>
          </cell>
          <cell r="F169">
            <v>-4.4000000000000004</v>
          </cell>
          <cell r="G169">
            <v>-4.4000000000000004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-88.8</v>
          </cell>
          <cell r="F178">
            <v>-88.8</v>
          </cell>
          <cell r="G178">
            <v>-88.8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573.5</v>
          </cell>
          <cell r="F180">
            <v>573.5</v>
          </cell>
          <cell r="G180">
            <v>573.5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1.6E-2</v>
          </cell>
          <cell r="F188">
            <v>1.6E-2</v>
          </cell>
          <cell r="G188">
            <v>1.6E-2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E190">
            <v>1.1000000000000001</v>
          </cell>
          <cell r="F190">
            <v>1.1000000000000001</v>
          </cell>
          <cell r="G190">
            <v>1.1000000000000001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E192">
            <v>0.1</v>
          </cell>
          <cell r="F192">
            <v>0.1</v>
          </cell>
          <cell r="G192">
            <v>0.1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E196">
            <v>39.1</v>
          </cell>
          <cell r="F196">
            <v>39.1</v>
          </cell>
          <cell r="G196">
            <v>39.1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368.5</v>
          </cell>
          <cell r="F199">
            <v>368.5</v>
          </cell>
          <cell r="G199">
            <v>368.5</v>
          </cell>
        </row>
        <row r="200">
          <cell r="A200">
            <v>704</v>
          </cell>
          <cell r="B200" t="str">
            <v>Vietnam</v>
          </cell>
          <cell r="D200">
            <v>-1.3</v>
          </cell>
          <cell r="E200">
            <v>0</v>
          </cell>
          <cell r="F200">
            <v>-1.3</v>
          </cell>
          <cell r="G200">
            <v>-1.3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11.6</v>
          </cell>
          <cell r="F201">
            <v>11.6</v>
          </cell>
          <cell r="G201">
            <v>11.6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742.803</v>
          </cell>
          <cell r="E205">
            <v>54764.256999999991</v>
          </cell>
          <cell r="F205">
            <v>55507.05999999999</v>
          </cell>
          <cell r="G205">
            <v>55507.05999999999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565.4</v>
          </cell>
          <cell r="F223">
            <v>565.4</v>
          </cell>
          <cell r="G223">
            <v>565.4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499.4</v>
          </cell>
          <cell r="E233">
            <v>0</v>
          </cell>
          <cell r="F233">
            <v>499.4</v>
          </cell>
          <cell r="G233">
            <v>499.4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499.4</v>
          </cell>
          <cell r="E235">
            <v>565.4</v>
          </cell>
          <cell r="F235">
            <v>1064.8</v>
          </cell>
          <cell r="G235">
            <v>1064.8</v>
          </cell>
        </row>
        <row r="237">
          <cell r="B237" t="str">
            <v>Total countries/areas</v>
          </cell>
          <cell r="C237">
            <v>0</v>
          </cell>
          <cell r="D237">
            <v>1242.203</v>
          </cell>
          <cell r="E237">
            <v>55329.656999999992</v>
          </cell>
          <cell r="F237">
            <v>56571.859999999993</v>
          </cell>
          <cell r="G237">
            <v>56571.859999999993</v>
          </cell>
        </row>
        <row r="239">
          <cell r="A239">
            <v>711</v>
          </cell>
          <cell r="B239" t="str">
            <v>Sub-Saharan Africa</v>
          </cell>
          <cell r="D239">
            <v>1961.2</v>
          </cell>
          <cell r="F239">
            <v>1961.2</v>
          </cell>
          <cell r="G239">
            <v>1961.2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1517.7</v>
          </cell>
          <cell r="E241">
            <v>49.7</v>
          </cell>
          <cell r="F241">
            <v>1567.4</v>
          </cell>
          <cell r="G241">
            <v>1567.4</v>
          </cell>
        </row>
        <row r="242">
          <cell r="A242">
            <v>19</v>
          </cell>
          <cell r="B242" t="str">
            <v>Americas</v>
          </cell>
          <cell r="D242">
            <v>957.5</v>
          </cell>
          <cell r="E242">
            <v>1033.8</v>
          </cell>
          <cell r="F242">
            <v>1991.3</v>
          </cell>
          <cell r="G242">
            <v>1991.3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776.2</v>
          </cell>
          <cell r="F243">
            <v>776.2</v>
          </cell>
          <cell r="G243">
            <v>776.2</v>
          </cell>
        </row>
        <row r="244">
          <cell r="A244">
            <v>150</v>
          </cell>
          <cell r="B244" t="str">
            <v>Europe</v>
          </cell>
          <cell r="D244">
            <v>150.5</v>
          </cell>
          <cell r="F244">
            <v>150.5</v>
          </cell>
          <cell r="G244">
            <v>150.5</v>
          </cell>
        </row>
        <row r="245">
          <cell r="A245">
            <v>1020</v>
          </cell>
          <cell r="B245" t="str">
            <v>Global/interregional</v>
          </cell>
          <cell r="D245">
            <v>69.5</v>
          </cell>
          <cell r="E245">
            <v>0</v>
          </cell>
          <cell r="F245">
            <v>69.5</v>
          </cell>
          <cell r="G245">
            <v>69.5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4656.3999999999996</v>
          </cell>
          <cell r="E248">
            <v>1859.7</v>
          </cell>
          <cell r="F248">
            <v>6516.1</v>
          </cell>
          <cell r="G248">
            <v>6516.1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5898.6029999999992</v>
          </cell>
          <cell r="E252">
            <v>57189.356999999989</v>
          </cell>
          <cell r="F252">
            <v>63087.959999999992</v>
          </cell>
          <cell r="G252">
            <v>63087.959999999992</v>
          </cell>
        </row>
      </sheetData>
      <sheetData sheetId="3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D239">
            <v>357.74</v>
          </cell>
          <cell r="E239">
            <v>1293.579</v>
          </cell>
          <cell r="F239">
            <v>1651.319</v>
          </cell>
          <cell r="G239">
            <v>1651.319</v>
          </cell>
          <cell r="J239">
            <v>0.35774</v>
          </cell>
          <cell r="K239">
            <v>1.293579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J240">
            <v>0</v>
          </cell>
          <cell r="K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778.91800000000001</v>
          </cell>
          <cell r="E241">
            <v>673.452</v>
          </cell>
          <cell r="F241">
            <v>1452.37</v>
          </cell>
          <cell r="G241">
            <v>1452.37</v>
          </cell>
          <cell r="J241">
            <v>0.778918</v>
          </cell>
          <cell r="K241">
            <v>0.67345200000000005</v>
          </cell>
        </row>
        <row r="242">
          <cell r="A242">
            <v>19</v>
          </cell>
          <cell r="B242" t="str">
            <v>Americas</v>
          </cell>
          <cell r="D242">
            <v>81.555999999999997</v>
          </cell>
          <cell r="E242">
            <v>933.00300000000004</v>
          </cell>
          <cell r="F242">
            <v>1014.5590000000001</v>
          </cell>
          <cell r="G242">
            <v>1014.5590000000001</v>
          </cell>
          <cell r="J242">
            <v>8.1556000000000003E-2</v>
          </cell>
          <cell r="K242">
            <v>0.93300300000000003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</row>
        <row r="244">
          <cell r="A244">
            <v>150</v>
          </cell>
          <cell r="B244" t="str">
            <v>Europe</v>
          </cell>
          <cell r="D244">
            <v>34.728999999999999</v>
          </cell>
          <cell r="E244">
            <v>287.78500000000003</v>
          </cell>
          <cell r="F244">
            <v>322.51400000000001</v>
          </cell>
          <cell r="G244">
            <v>322.51400000000001</v>
          </cell>
          <cell r="J244">
            <v>3.4728999999999996E-2</v>
          </cell>
          <cell r="K244">
            <v>0.28778500000000001</v>
          </cell>
        </row>
        <row r="245">
          <cell r="A245">
            <v>1020</v>
          </cell>
          <cell r="B245" t="str">
            <v>Global/interregional</v>
          </cell>
          <cell r="D245">
            <v>6110.5709999999999</v>
          </cell>
          <cell r="E245">
            <v>1293.4929999999999</v>
          </cell>
          <cell r="F245">
            <v>7404.0640000000003</v>
          </cell>
          <cell r="G245">
            <v>7404.0640000000003</v>
          </cell>
          <cell r="J245">
            <v>6.1105710000000002</v>
          </cell>
          <cell r="K245">
            <v>1.293493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1.823</v>
          </cell>
          <cell r="E246">
            <v>345.61399999999998</v>
          </cell>
          <cell r="F246">
            <v>347.43699999999995</v>
          </cell>
          <cell r="G246">
            <v>347.43699999999995</v>
          </cell>
          <cell r="J246">
            <v>1.823E-3</v>
          </cell>
          <cell r="K246">
            <v>0.34561399999999998</v>
          </cell>
        </row>
        <row r="247">
          <cell r="F247">
            <v>0</v>
          </cell>
          <cell r="G247">
            <v>0</v>
          </cell>
          <cell r="J247">
            <v>0</v>
          </cell>
          <cell r="K247">
            <v>0</v>
          </cell>
        </row>
        <row r="248">
          <cell r="B248" t="str">
            <v>Total, Regional</v>
          </cell>
          <cell r="C248">
            <v>0</v>
          </cell>
          <cell r="D248">
            <v>7365.3370000000004</v>
          </cell>
          <cell r="E248">
            <v>4826.9259999999995</v>
          </cell>
          <cell r="F248">
            <v>12192.263000000001</v>
          </cell>
          <cell r="G248">
            <v>12192.263000000001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4629.1000000000004</v>
          </cell>
          <cell r="D250">
            <v>0</v>
          </cell>
          <cell r="E250">
            <v>0</v>
          </cell>
          <cell r="F250">
            <v>0</v>
          </cell>
          <cell r="G250">
            <v>4629.1000000000004</v>
          </cell>
        </row>
        <row r="252">
          <cell r="B252" t="str">
            <v>Total</v>
          </cell>
          <cell r="C252">
            <v>4629.1000000000004</v>
          </cell>
          <cell r="D252">
            <v>7365.3370000000004</v>
          </cell>
          <cell r="E252">
            <v>4826.9259999999995</v>
          </cell>
          <cell r="F252">
            <v>12192.263000000001</v>
          </cell>
          <cell r="G252">
            <v>16821.363000000001</v>
          </cell>
        </row>
      </sheetData>
      <sheetData sheetId="3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1628</v>
          </cell>
          <cell r="F12">
            <v>1628</v>
          </cell>
          <cell r="G12">
            <v>1628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12</v>
          </cell>
          <cell r="F16">
            <v>12</v>
          </cell>
          <cell r="G16">
            <v>12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60.8</v>
          </cell>
          <cell r="F18">
            <v>60.8</v>
          </cell>
          <cell r="G18">
            <v>60.8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6.9</v>
          </cell>
          <cell r="F39">
            <v>6.9</v>
          </cell>
          <cell r="G39">
            <v>6.9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145.19999999999999</v>
          </cell>
          <cell r="F48">
            <v>145.19999999999999</v>
          </cell>
          <cell r="G48">
            <v>145.19999999999999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77.400000000000006</v>
          </cell>
          <cell r="F51">
            <v>77.400000000000006</v>
          </cell>
          <cell r="G51">
            <v>77.400000000000006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E65">
            <v>18.5</v>
          </cell>
          <cell r="F65">
            <v>18.5</v>
          </cell>
          <cell r="G65">
            <v>18.5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4.9000000000000004</v>
          </cell>
          <cell r="F86">
            <v>4.9000000000000004</v>
          </cell>
          <cell r="G86">
            <v>4.9000000000000004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E92">
            <v>135.30000000000001</v>
          </cell>
          <cell r="F92">
            <v>135.30000000000001</v>
          </cell>
          <cell r="G92">
            <v>135.30000000000001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3.8</v>
          </cell>
          <cell r="F101">
            <v>3.8</v>
          </cell>
          <cell r="G101">
            <v>3.8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24.2</v>
          </cell>
          <cell r="F121">
            <v>24.2</v>
          </cell>
          <cell r="G121">
            <v>24.2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13.5</v>
          </cell>
          <cell r="F126">
            <v>13.5</v>
          </cell>
          <cell r="G126">
            <v>13.5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43</v>
          </cell>
          <cell r="F180">
            <v>43</v>
          </cell>
          <cell r="G180">
            <v>43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245.6</v>
          </cell>
          <cell r="F182">
            <v>245.6</v>
          </cell>
          <cell r="G182">
            <v>245.6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6.1</v>
          </cell>
          <cell r="F194">
            <v>6.1</v>
          </cell>
          <cell r="G194">
            <v>6.1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</v>
          </cell>
          <cell r="F200">
            <v>2</v>
          </cell>
          <cell r="G200">
            <v>2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16.5</v>
          </cell>
          <cell r="F201">
            <v>16.5</v>
          </cell>
          <cell r="G201">
            <v>16.5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1930.1</v>
          </cell>
          <cell r="E205">
            <v>513.59999999999991</v>
          </cell>
          <cell r="F205">
            <v>2443.7000000000003</v>
          </cell>
          <cell r="G205">
            <v>2443.7000000000003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1930.1</v>
          </cell>
          <cell r="E237">
            <v>513.59999999999991</v>
          </cell>
          <cell r="F237">
            <v>2443.7000000000003</v>
          </cell>
          <cell r="G237">
            <v>2443.7000000000003</v>
          </cell>
        </row>
        <row r="239">
          <cell r="A239">
            <v>711</v>
          </cell>
          <cell r="B239" t="str">
            <v>Sub-Saharan Africa</v>
          </cell>
          <cell r="D239">
            <v>1074.8</v>
          </cell>
          <cell r="F239">
            <v>1074.8</v>
          </cell>
          <cell r="G239">
            <v>1074.8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1110.5999999999999</v>
          </cell>
          <cell r="F241">
            <v>1110.5999999999999</v>
          </cell>
          <cell r="G241">
            <v>1110.5999999999999</v>
          </cell>
        </row>
        <row r="242">
          <cell r="A242">
            <v>19</v>
          </cell>
          <cell r="B242" t="str">
            <v>Americas</v>
          </cell>
          <cell r="D242">
            <v>498.3</v>
          </cell>
          <cell r="F242">
            <v>498.3</v>
          </cell>
          <cell r="G242">
            <v>498.3</v>
          </cell>
        </row>
        <row r="243">
          <cell r="A243">
            <v>146</v>
          </cell>
          <cell r="B243" t="str">
            <v>Western Asia</v>
          </cell>
          <cell r="D243">
            <v>435.8</v>
          </cell>
          <cell r="F243">
            <v>435.8</v>
          </cell>
          <cell r="G243">
            <v>435.8</v>
          </cell>
        </row>
        <row r="244">
          <cell r="A244">
            <v>150</v>
          </cell>
          <cell r="B244" t="str">
            <v>Europe</v>
          </cell>
          <cell r="D244">
            <v>320.10000000000002</v>
          </cell>
          <cell r="F244">
            <v>320.10000000000002</v>
          </cell>
          <cell r="G244">
            <v>320.10000000000002</v>
          </cell>
        </row>
        <row r="245">
          <cell r="A245">
            <v>1020</v>
          </cell>
          <cell r="B245" t="str">
            <v>Global/interregional</v>
          </cell>
          <cell r="D245">
            <v>2934.1</v>
          </cell>
          <cell r="F245">
            <v>2934.1</v>
          </cell>
          <cell r="G245">
            <v>2934.1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6373.7</v>
          </cell>
          <cell r="E248">
            <v>0</v>
          </cell>
          <cell r="F248">
            <v>6373.7</v>
          </cell>
          <cell r="G248">
            <v>6373.7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23322.001299999996</v>
          </cell>
          <cell r="E250">
            <v>0</v>
          </cell>
          <cell r="F250">
            <v>0</v>
          </cell>
          <cell r="G250">
            <v>23322.001299999996</v>
          </cell>
        </row>
        <row r="252">
          <cell r="B252" t="str">
            <v>Total</v>
          </cell>
          <cell r="C252">
            <v>23322.001299999996</v>
          </cell>
          <cell r="D252">
            <v>8303.7999999999993</v>
          </cell>
          <cell r="E252">
            <v>513.59999999999991</v>
          </cell>
          <cell r="F252">
            <v>8817.4</v>
          </cell>
          <cell r="G252">
            <v>32139.401299999998</v>
          </cell>
        </row>
      </sheetData>
      <sheetData sheetId="4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19</v>
          </cell>
          <cell r="F12">
            <v>0</v>
          </cell>
          <cell r="G12">
            <v>19</v>
          </cell>
          <cell r="H12" t="str">
            <v>Afghanistan</v>
          </cell>
          <cell r="I12">
            <v>19</v>
          </cell>
          <cell r="M12">
            <v>0</v>
          </cell>
          <cell r="O12">
            <v>0</v>
          </cell>
          <cell r="P12">
            <v>19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  <cell r="M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  <cell r="M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  <cell r="M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  <cell r="M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  <cell r="M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C25">
            <v>27</v>
          </cell>
          <cell r="F25">
            <v>0</v>
          </cell>
          <cell r="G25">
            <v>27</v>
          </cell>
          <cell r="H25" t="str">
            <v>Bangladesh</v>
          </cell>
          <cell r="I25">
            <v>27</v>
          </cell>
          <cell r="M25">
            <v>0</v>
          </cell>
          <cell r="O25">
            <v>0</v>
          </cell>
          <cell r="P25">
            <v>27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C30">
            <v>29</v>
          </cell>
          <cell r="E30">
            <v>95</v>
          </cell>
          <cell r="F30">
            <v>95</v>
          </cell>
          <cell r="G30">
            <v>124</v>
          </cell>
          <cell r="H30" t="str">
            <v>Benin</v>
          </cell>
          <cell r="I30">
            <v>29</v>
          </cell>
          <cell r="M30">
            <v>0</v>
          </cell>
          <cell r="N30">
            <v>95</v>
          </cell>
          <cell r="O30">
            <v>95</v>
          </cell>
          <cell r="P30">
            <v>124</v>
          </cell>
        </row>
        <row r="31">
          <cell r="A31">
            <v>64</v>
          </cell>
          <cell r="B31" t="str">
            <v>Bhutan</v>
          </cell>
          <cell r="C31">
            <v>6</v>
          </cell>
          <cell r="F31">
            <v>0</v>
          </cell>
          <cell r="G31">
            <v>6</v>
          </cell>
          <cell r="H31" t="str">
            <v>Bhutan</v>
          </cell>
          <cell r="I31">
            <v>6</v>
          </cell>
          <cell r="M31">
            <v>0</v>
          </cell>
          <cell r="O31">
            <v>0</v>
          </cell>
          <cell r="P31">
            <v>6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  <cell r="M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  <cell r="M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  <cell r="M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C38">
            <v>6</v>
          </cell>
          <cell r="E38">
            <v>33</v>
          </cell>
          <cell r="F38">
            <v>33</v>
          </cell>
          <cell r="G38">
            <v>39</v>
          </cell>
          <cell r="H38" t="str">
            <v>Burkina Faso</v>
          </cell>
          <cell r="I38">
            <v>6</v>
          </cell>
          <cell r="M38">
            <v>0</v>
          </cell>
          <cell r="N38">
            <v>33</v>
          </cell>
          <cell r="O38">
            <v>33</v>
          </cell>
          <cell r="P38">
            <v>39</v>
          </cell>
        </row>
        <row r="39">
          <cell r="A39">
            <v>108</v>
          </cell>
          <cell r="B39" t="str">
            <v>Burundi</v>
          </cell>
          <cell r="C39">
            <v>47</v>
          </cell>
          <cell r="E39">
            <v>4</v>
          </cell>
          <cell r="F39">
            <v>4</v>
          </cell>
          <cell r="G39">
            <v>51</v>
          </cell>
          <cell r="H39" t="str">
            <v>Burundi</v>
          </cell>
          <cell r="I39">
            <v>47</v>
          </cell>
          <cell r="M39">
            <v>0</v>
          </cell>
          <cell r="N39">
            <v>4</v>
          </cell>
          <cell r="O39">
            <v>4</v>
          </cell>
          <cell r="P39">
            <v>51</v>
          </cell>
        </row>
        <row r="40">
          <cell r="A40">
            <v>116</v>
          </cell>
          <cell r="B40" t="str">
            <v>Cambodia</v>
          </cell>
          <cell r="E40">
            <v>5</v>
          </cell>
          <cell r="F40">
            <v>5</v>
          </cell>
          <cell r="G40">
            <v>5</v>
          </cell>
          <cell r="H40" t="str">
            <v>Cambodia</v>
          </cell>
          <cell r="M40">
            <v>0</v>
          </cell>
          <cell r="N40">
            <v>5</v>
          </cell>
          <cell r="O40">
            <v>5</v>
          </cell>
          <cell r="P40">
            <v>5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  <cell r="M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C43">
            <v>20</v>
          </cell>
          <cell r="F43">
            <v>0</v>
          </cell>
          <cell r="G43">
            <v>20</v>
          </cell>
          <cell r="H43" t="str">
            <v>Cape Verde</v>
          </cell>
          <cell r="I43">
            <v>20</v>
          </cell>
          <cell r="M43">
            <v>0</v>
          </cell>
          <cell r="O43">
            <v>0</v>
          </cell>
          <cell r="P43">
            <v>20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  <cell r="M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  <cell r="M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  <cell r="M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  <cell r="M48">
            <v>0</v>
          </cell>
        </row>
        <row r="49">
          <cell r="A49">
            <v>174</v>
          </cell>
          <cell r="B49" t="str">
            <v>Comoros</v>
          </cell>
          <cell r="E49">
            <v>39</v>
          </cell>
          <cell r="F49">
            <v>39</v>
          </cell>
          <cell r="G49">
            <v>39</v>
          </cell>
          <cell r="H49" t="str">
            <v>Comoros</v>
          </cell>
          <cell r="M49">
            <v>0</v>
          </cell>
          <cell r="N49">
            <v>39</v>
          </cell>
          <cell r="O49">
            <v>39</v>
          </cell>
          <cell r="P49">
            <v>39</v>
          </cell>
        </row>
        <row r="50">
          <cell r="A50">
            <v>178</v>
          </cell>
          <cell r="B50" t="str">
            <v>Congo</v>
          </cell>
          <cell r="E50">
            <v>3</v>
          </cell>
          <cell r="F50">
            <v>3</v>
          </cell>
          <cell r="G50">
            <v>3</v>
          </cell>
          <cell r="H50" t="str">
            <v>Congo</v>
          </cell>
          <cell r="M50">
            <v>0</v>
          </cell>
          <cell r="N50">
            <v>3</v>
          </cell>
          <cell r="O50">
            <v>3</v>
          </cell>
          <cell r="P50">
            <v>3</v>
          </cell>
        </row>
        <row r="51">
          <cell r="A51">
            <v>188</v>
          </cell>
          <cell r="B51" t="str">
            <v>Costa Rica</v>
          </cell>
          <cell r="E51">
            <v>41</v>
          </cell>
          <cell r="F51">
            <v>41</v>
          </cell>
          <cell r="G51">
            <v>41</v>
          </cell>
          <cell r="H51" t="str">
            <v>Costa Rica</v>
          </cell>
          <cell r="M51">
            <v>0</v>
          </cell>
          <cell r="N51">
            <v>41</v>
          </cell>
          <cell r="O51">
            <v>41</v>
          </cell>
          <cell r="P51">
            <v>41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  <cell r="M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  <cell r="M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  <cell r="M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  <cell r="M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C60">
            <v>20</v>
          </cell>
          <cell r="E60">
            <v>40</v>
          </cell>
          <cell r="F60">
            <v>40</v>
          </cell>
          <cell r="G60">
            <v>60</v>
          </cell>
          <cell r="H60" t="str">
            <v>Djibouti</v>
          </cell>
          <cell r="I60">
            <v>20</v>
          </cell>
          <cell r="M60">
            <v>0</v>
          </cell>
          <cell r="N60">
            <v>40</v>
          </cell>
          <cell r="O60">
            <v>40</v>
          </cell>
          <cell r="P60">
            <v>60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5</v>
          </cell>
          <cell r="F62">
            <v>5</v>
          </cell>
          <cell r="G62">
            <v>5</v>
          </cell>
          <cell r="H62" t="str">
            <v>Dominican Republic</v>
          </cell>
          <cell r="L62">
            <v>5</v>
          </cell>
          <cell r="M62">
            <v>5</v>
          </cell>
          <cell r="O62">
            <v>10</v>
          </cell>
          <cell r="P62">
            <v>10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  <cell r="M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  <cell r="M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  <cell r="M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C67">
            <v>35</v>
          </cell>
          <cell r="F67">
            <v>0</v>
          </cell>
          <cell r="G67">
            <v>35</v>
          </cell>
          <cell r="H67" t="str">
            <v>Eritrea</v>
          </cell>
          <cell r="I67">
            <v>35</v>
          </cell>
          <cell r="M67">
            <v>0</v>
          </cell>
          <cell r="O67">
            <v>0</v>
          </cell>
          <cell r="P67">
            <v>35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C69">
            <v>48</v>
          </cell>
          <cell r="F69">
            <v>0</v>
          </cell>
          <cell r="G69">
            <v>48</v>
          </cell>
          <cell r="H69" t="str">
            <v>Ethiopia</v>
          </cell>
          <cell r="I69">
            <v>48</v>
          </cell>
          <cell r="M69">
            <v>0</v>
          </cell>
          <cell r="O69">
            <v>0</v>
          </cell>
          <cell r="P69">
            <v>48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  <cell r="M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  <cell r="M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  <cell r="M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  <cell r="M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  <cell r="M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  <cell r="M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  <cell r="M84">
            <v>0</v>
          </cell>
        </row>
        <row r="85">
          <cell r="A85">
            <v>332</v>
          </cell>
          <cell r="B85" t="str">
            <v>Haiti</v>
          </cell>
          <cell r="C85">
            <v>32</v>
          </cell>
          <cell r="F85">
            <v>0</v>
          </cell>
          <cell r="G85">
            <v>32</v>
          </cell>
          <cell r="H85" t="str">
            <v>Haiti</v>
          </cell>
          <cell r="I85">
            <v>32</v>
          </cell>
          <cell r="M85">
            <v>0</v>
          </cell>
          <cell r="O85">
            <v>0</v>
          </cell>
          <cell r="P85">
            <v>32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  <cell r="M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  <cell r="M89">
            <v>0</v>
          </cell>
        </row>
        <row r="90">
          <cell r="A90">
            <v>360</v>
          </cell>
          <cell r="B90" t="str">
            <v>Indonesia</v>
          </cell>
          <cell r="D90">
            <v>5</v>
          </cell>
          <cell r="F90">
            <v>5</v>
          </cell>
          <cell r="G90">
            <v>5</v>
          </cell>
          <cell r="H90" t="str">
            <v>Indonesia</v>
          </cell>
          <cell r="L90">
            <v>5</v>
          </cell>
          <cell r="M90">
            <v>5</v>
          </cell>
          <cell r="O90">
            <v>10</v>
          </cell>
          <cell r="P90">
            <v>10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  <cell r="M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  <cell r="M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8</v>
          </cell>
          <cell r="F104">
            <v>0</v>
          </cell>
          <cell r="G104">
            <v>8</v>
          </cell>
          <cell r="H104" t="str">
            <v>Lao People's Democratic Republic</v>
          </cell>
          <cell r="I104">
            <v>8</v>
          </cell>
          <cell r="M104">
            <v>0</v>
          </cell>
          <cell r="O104">
            <v>0</v>
          </cell>
          <cell r="P104">
            <v>8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  <cell r="M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  <cell r="M107">
            <v>0</v>
          </cell>
        </row>
        <row r="108">
          <cell r="A108">
            <v>430</v>
          </cell>
          <cell r="B108" t="str">
            <v>Liberia</v>
          </cell>
          <cell r="C108">
            <v>18</v>
          </cell>
          <cell r="D108">
            <v>9</v>
          </cell>
          <cell r="F108">
            <v>9</v>
          </cell>
          <cell r="G108">
            <v>27</v>
          </cell>
          <cell r="H108" t="str">
            <v>Liberia</v>
          </cell>
          <cell r="I108">
            <v>18</v>
          </cell>
          <cell r="L108">
            <v>9</v>
          </cell>
          <cell r="M108">
            <v>9</v>
          </cell>
          <cell r="O108">
            <v>18</v>
          </cell>
          <cell r="P108">
            <v>36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C113">
            <v>53</v>
          </cell>
          <cell r="E113">
            <v>23</v>
          </cell>
          <cell r="F113">
            <v>23</v>
          </cell>
          <cell r="G113">
            <v>76</v>
          </cell>
          <cell r="H113" t="str">
            <v>Madagascar</v>
          </cell>
          <cell r="I113">
            <v>53</v>
          </cell>
          <cell r="M113">
            <v>0</v>
          </cell>
          <cell r="N113">
            <v>23</v>
          </cell>
          <cell r="O113">
            <v>23</v>
          </cell>
          <cell r="P113">
            <v>76</v>
          </cell>
        </row>
        <row r="114">
          <cell r="A114">
            <v>454</v>
          </cell>
          <cell r="B114" t="str">
            <v>Malawi</v>
          </cell>
          <cell r="C114">
            <v>43</v>
          </cell>
          <cell r="D114">
            <v>1</v>
          </cell>
          <cell r="F114">
            <v>1</v>
          </cell>
          <cell r="G114">
            <v>44</v>
          </cell>
          <cell r="H114" t="str">
            <v>Malawi</v>
          </cell>
          <cell r="I114">
            <v>43</v>
          </cell>
          <cell r="L114">
            <v>1</v>
          </cell>
          <cell r="M114">
            <v>1</v>
          </cell>
          <cell r="O114">
            <v>2</v>
          </cell>
          <cell r="P114">
            <v>45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C116">
            <v>8</v>
          </cell>
          <cell r="E116">
            <v>47</v>
          </cell>
          <cell r="F116">
            <v>47</v>
          </cell>
          <cell r="G116">
            <v>55</v>
          </cell>
          <cell r="H116" t="str">
            <v>Maldives</v>
          </cell>
          <cell r="I116">
            <v>8</v>
          </cell>
          <cell r="M116">
            <v>0</v>
          </cell>
          <cell r="N116">
            <v>47</v>
          </cell>
          <cell r="O116">
            <v>47</v>
          </cell>
          <cell r="P116">
            <v>55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  <cell r="M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  <cell r="M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  <cell r="M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  <cell r="M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C124">
            <v>42</v>
          </cell>
          <cell r="F124">
            <v>0</v>
          </cell>
          <cell r="G124">
            <v>42</v>
          </cell>
          <cell r="H124" t="str">
            <v>Mongolia</v>
          </cell>
          <cell r="I124">
            <v>42</v>
          </cell>
          <cell r="M124">
            <v>0</v>
          </cell>
          <cell r="O124">
            <v>0</v>
          </cell>
          <cell r="P124">
            <v>42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6</v>
          </cell>
          <cell r="F126">
            <v>6</v>
          </cell>
          <cell r="G126">
            <v>6</v>
          </cell>
          <cell r="H126" t="str">
            <v>Morocco</v>
          </cell>
          <cell r="L126">
            <v>6</v>
          </cell>
          <cell r="M126">
            <v>6</v>
          </cell>
          <cell r="O126">
            <v>12</v>
          </cell>
          <cell r="P126">
            <v>12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  <cell r="M127">
            <v>0</v>
          </cell>
        </row>
        <row r="128">
          <cell r="A128">
            <v>104</v>
          </cell>
          <cell r="B128" t="str">
            <v>Myanmar</v>
          </cell>
          <cell r="C128">
            <v>31</v>
          </cell>
          <cell r="F128">
            <v>0</v>
          </cell>
          <cell r="G128">
            <v>31</v>
          </cell>
          <cell r="H128" t="str">
            <v>Myanmar</v>
          </cell>
          <cell r="I128">
            <v>31</v>
          </cell>
          <cell r="M128">
            <v>0</v>
          </cell>
          <cell r="O128">
            <v>0</v>
          </cell>
          <cell r="P128">
            <v>31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  <cell r="M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  <cell r="M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  <cell r="M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  <cell r="M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  <cell r="M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  <cell r="M141">
            <v>0</v>
          </cell>
        </row>
        <row r="142">
          <cell r="A142">
            <v>598</v>
          </cell>
          <cell r="B142" t="str">
            <v>Papua New Guinea</v>
          </cell>
          <cell r="C142">
            <v>9</v>
          </cell>
          <cell r="F142">
            <v>0</v>
          </cell>
          <cell r="G142">
            <v>9</v>
          </cell>
          <cell r="H142" t="str">
            <v>Papua New Guinea</v>
          </cell>
          <cell r="I142">
            <v>9</v>
          </cell>
          <cell r="M142">
            <v>0</v>
          </cell>
          <cell r="O142">
            <v>0</v>
          </cell>
          <cell r="P142">
            <v>9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  <cell r="M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  <cell r="M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  <cell r="M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  <cell r="M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C153">
            <v>38</v>
          </cell>
          <cell r="F153">
            <v>0</v>
          </cell>
          <cell r="G153">
            <v>38</v>
          </cell>
          <cell r="H153" t="str">
            <v>Rwanda</v>
          </cell>
          <cell r="I153">
            <v>38</v>
          </cell>
          <cell r="M153">
            <v>0</v>
          </cell>
          <cell r="O153">
            <v>0</v>
          </cell>
          <cell r="P153">
            <v>38</v>
          </cell>
        </row>
        <row r="154">
          <cell r="A154">
            <v>882</v>
          </cell>
          <cell r="B154" t="str">
            <v>Samoa</v>
          </cell>
          <cell r="C154">
            <v>35</v>
          </cell>
          <cell r="E154">
            <v>23</v>
          </cell>
          <cell r="F154">
            <v>23</v>
          </cell>
          <cell r="G154">
            <v>58</v>
          </cell>
          <cell r="H154" t="str">
            <v>Samoa</v>
          </cell>
          <cell r="I154">
            <v>35</v>
          </cell>
          <cell r="M154">
            <v>0</v>
          </cell>
          <cell r="N154">
            <v>23</v>
          </cell>
          <cell r="O154">
            <v>23</v>
          </cell>
          <cell r="P154">
            <v>58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  <cell r="M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  <cell r="M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  <cell r="M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  <cell r="M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  <cell r="M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C173">
            <v>28</v>
          </cell>
          <cell r="E173">
            <v>26</v>
          </cell>
          <cell r="F173">
            <v>26</v>
          </cell>
          <cell r="G173">
            <v>54</v>
          </cell>
          <cell r="H173" t="str">
            <v>Sudan</v>
          </cell>
          <cell r="I173">
            <v>28</v>
          </cell>
          <cell r="M173">
            <v>0</v>
          </cell>
          <cell r="N173">
            <v>26</v>
          </cell>
          <cell r="O173">
            <v>26</v>
          </cell>
          <cell r="P173">
            <v>54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  <cell r="M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  <cell r="M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  <cell r="M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  <cell r="M181">
            <v>0</v>
          </cell>
        </row>
        <row r="182">
          <cell r="A182">
            <v>626</v>
          </cell>
          <cell r="B182" t="str">
            <v>Timor-Leste</v>
          </cell>
          <cell r="C182">
            <v>33</v>
          </cell>
          <cell r="F182">
            <v>0</v>
          </cell>
          <cell r="G182">
            <v>33</v>
          </cell>
          <cell r="H182" t="str">
            <v>Timor-Leste</v>
          </cell>
          <cell r="I182">
            <v>33</v>
          </cell>
          <cell r="M182">
            <v>0</v>
          </cell>
          <cell r="O182">
            <v>0</v>
          </cell>
          <cell r="P182">
            <v>33</v>
          </cell>
        </row>
        <row r="183">
          <cell r="A183">
            <v>768</v>
          </cell>
          <cell r="B183" t="str">
            <v>Togo</v>
          </cell>
          <cell r="C183">
            <v>64</v>
          </cell>
          <cell r="D183">
            <v>6</v>
          </cell>
          <cell r="E183">
            <v>60</v>
          </cell>
          <cell r="F183">
            <v>66</v>
          </cell>
          <cell r="G183">
            <v>130</v>
          </cell>
          <cell r="H183" t="str">
            <v>Togo</v>
          </cell>
          <cell r="I183">
            <v>64</v>
          </cell>
          <cell r="L183">
            <v>6</v>
          </cell>
          <cell r="M183">
            <v>6</v>
          </cell>
          <cell r="N183">
            <v>60</v>
          </cell>
          <cell r="O183">
            <v>72</v>
          </cell>
          <cell r="P183">
            <v>136</v>
          </cell>
        </row>
        <row r="184">
          <cell r="A184">
            <v>776</v>
          </cell>
          <cell r="B184" t="str">
            <v xml:space="preserve">Tonga </v>
          </cell>
          <cell r="C184">
            <v>29</v>
          </cell>
          <cell r="E184">
            <v>5</v>
          </cell>
          <cell r="F184">
            <v>5</v>
          </cell>
          <cell r="G184">
            <v>34</v>
          </cell>
          <cell r="H184" t="str">
            <v>Tonga</v>
          </cell>
          <cell r="I184">
            <v>29</v>
          </cell>
          <cell r="M184">
            <v>0</v>
          </cell>
          <cell r="N184">
            <v>5</v>
          </cell>
          <cell r="O184">
            <v>5</v>
          </cell>
          <cell r="P184">
            <v>34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  <cell r="M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  <cell r="M187">
            <v>0</v>
          </cell>
        </row>
        <row r="188">
          <cell r="A188">
            <v>795</v>
          </cell>
          <cell r="B188" t="str">
            <v>Turkmenistan</v>
          </cell>
          <cell r="C188">
            <v>1</v>
          </cell>
          <cell r="F188">
            <v>0</v>
          </cell>
          <cell r="G188">
            <v>1</v>
          </cell>
          <cell r="H188" t="str">
            <v>Turkmenistan</v>
          </cell>
          <cell r="I188">
            <v>1</v>
          </cell>
          <cell r="M188">
            <v>0</v>
          </cell>
          <cell r="O188">
            <v>0</v>
          </cell>
          <cell r="P188">
            <v>1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  <cell r="M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45</v>
          </cell>
          <cell r="E194">
            <v>99</v>
          </cell>
          <cell r="F194">
            <v>99</v>
          </cell>
          <cell r="G194">
            <v>144</v>
          </cell>
          <cell r="H194" t="str">
            <v>United Republic of Tanzania</v>
          </cell>
          <cell r="I194">
            <v>45</v>
          </cell>
          <cell r="M194">
            <v>0</v>
          </cell>
          <cell r="N194">
            <v>99</v>
          </cell>
          <cell r="O194">
            <v>99</v>
          </cell>
          <cell r="P194">
            <v>144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  <cell r="H195" t="str">
            <v xml:space="preserve">United States </v>
          </cell>
          <cell r="M195">
            <v>0</v>
          </cell>
          <cell r="O195">
            <v>0</v>
          </cell>
          <cell r="P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  <cell r="H196" t="str">
            <v>Uruguay</v>
          </cell>
          <cell r="M196">
            <v>0</v>
          </cell>
          <cell r="O196">
            <v>0</v>
          </cell>
          <cell r="P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  <cell r="H197" t="str">
            <v>Uzbekistan</v>
          </cell>
          <cell r="M197">
            <v>0</v>
          </cell>
          <cell r="O197">
            <v>0</v>
          </cell>
          <cell r="P197">
            <v>0</v>
          </cell>
        </row>
        <row r="198">
          <cell r="A198">
            <v>548</v>
          </cell>
          <cell r="B198" t="str">
            <v>Vanuatu</v>
          </cell>
          <cell r="C198">
            <v>24</v>
          </cell>
          <cell r="E198">
            <v>15</v>
          </cell>
          <cell r="F198">
            <v>15</v>
          </cell>
          <cell r="G198">
            <v>39</v>
          </cell>
          <cell r="H198" t="str">
            <v>Vanuatu</v>
          </cell>
          <cell r="I198">
            <v>24</v>
          </cell>
          <cell r="M198">
            <v>0</v>
          </cell>
          <cell r="N198">
            <v>15</v>
          </cell>
          <cell r="O198">
            <v>15</v>
          </cell>
          <cell r="P198">
            <v>39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  <cell r="H199" t="str">
            <v>Venezuela</v>
          </cell>
          <cell r="M199">
            <v>0</v>
          </cell>
          <cell r="O199">
            <v>0</v>
          </cell>
          <cell r="P199">
            <v>0</v>
          </cell>
        </row>
        <row r="200">
          <cell r="A200">
            <v>704</v>
          </cell>
          <cell r="B200" t="str">
            <v>Vietnam</v>
          </cell>
          <cell r="C200">
            <v>15</v>
          </cell>
          <cell r="E200">
            <v>41</v>
          </cell>
          <cell r="F200">
            <v>41</v>
          </cell>
          <cell r="G200">
            <v>56</v>
          </cell>
          <cell r="H200" t="str">
            <v>Viet Nam</v>
          </cell>
          <cell r="I200">
            <v>15</v>
          </cell>
          <cell r="M200">
            <v>0</v>
          </cell>
          <cell r="N200">
            <v>41</v>
          </cell>
          <cell r="O200">
            <v>41</v>
          </cell>
          <cell r="P200">
            <v>56</v>
          </cell>
        </row>
        <row r="201">
          <cell r="A201">
            <v>887</v>
          </cell>
          <cell r="B201" t="str">
            <v>Yemen</v>
          </cell>
          <cell r="C201">
            <v>71</v>
          </cell>
          <cell r="E201">
            <v>72</v>
          </cell>
          <cell r="F201">
            <v>72</v>
          </cell>
          <cell r="G201">
            <v>143</v>
          </cell>
          <cell r="H201" t="str">
            <v>Yemen</v>
          </cell>
          <cell r="I201">
            <v>71</v>
          </cell>
          <cell r="M201">
            <v>0</v>
          </cell>
          <cell r="N201">
            <v>72</v>
          </cell>
          <cell r="O201">
            <v>72</v>
          </cell>
          <cell r="P201">
            <v>143</v>
          </cell>
        </row>
        <row r="202">
          <cell r="A202">
            <v>894</v>
          </cell>
          <cell r="B202" t="str">
            <v>Zambia</v>
          </cell>
          <cell r="C202">
            <v>3</v>
          </cell>
          <cell r="F202">
            <v>0</v>
          </cell>
          <cell r="G202">
            <v>3</v>
          </cell>
          <cell r="H202" t="str">
            <v>Zambia</v>
          </cell>
          <cell r="I202">
            <v>3</v>
          </cell>
          <cell r="M202">
            <v>0</v>
          </cell>
          <cell r="O202">
            <v>0</v>
          </cell>
          <cell r="P202">
            <v>3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  <cell r="H203" t="str">
            <v>Zimbabwe</v>
          </cell>
          <cell r="M203">
            <v>0</v>
          </cell>
          <cell r="O203">
            <v>0</v>
          </cell>
          <cell r="P203">
            <v>0</v>
          </cell>
        </row>
        <row r="204">
          <cell r="M204">
            <v>0</v>
          </cell>
        </row>
        <row r="205">
          <cell r="B205" t="str">
            <v>Total Member States</v>
          </cell>
          <cell r="C205">
            <v>887</v>
          </cell>
          <cell r="D205">
            <v>32</v>
          </cell>
          <cell r="E205">
            <v>671</v>
          </cell>
          <cell r="F205">
            <v>703</v>
          </cell>
          <cell r="G205">
            <v>1590</v>
          </cell>
          <cell r="M205">
            <v>0</v>
          </cell>
          <cell r="O205">
            <v>0</v>
          </cell>
          <cell r="P205">
            <v>0</v>
          </cell>
        </row>
        <row r="206">
          <cell r="M206">
            <v>0</v>
          </cell>
        </row>
        <row r="207">
          <cell r="B207" t="str">
            <v>Non-Member States or areas</v>
          </cell>
          <cell r="M207">
            <v>0</v>
          </cell>
        </row>
        <row r="208">
          <cell r="M208">
            <v>0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  <cell r="M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  <cell r="M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  <cell r="M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  <cell r="M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  <cell r="M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  <cell r="M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  <cell r="M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  <cell r="M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  <cell r="M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  <cell r="M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  <cell r="M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  <cell r="M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  <cell r="M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  <cell r="M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  <cell r="M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  <cell r="M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  <cell r="M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  <cell r="M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  <cell r="M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  <cell r="M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  <cell r="M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  <cell r="M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  <cell r="M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  <cell r="M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M233">
            <v>0</v>
          </cell>
        </row>
        <row r="234">
          <cell r="F234">
            <v>0</v>
          </cell>
          <cell r="G234">
            <v>0</v>
          </cell>
          <cell r="M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M235">
            <v>0</v>
          </cell>
        </row>
        <row r="236">
          <cell r="M236">
            <v>0</v>
          </cell>
        </row>
        <row r="237">
          <cell r="B237" t="str">
            <v>Total countries/areas</v>
          </cell>
          <cell r="C237">
            <v>887</v>
          </cell>
          <cell r="D237">
            <v>32</v>
          </cell>
          <cell r="E237">
            <v>671</v>
          </cell>
          <cell r="F237">
            <v>703</v>
          </cell>
          <cell r="G237">
            <v>1590</v>
          </cell>
          <cell r="M237">
            <v>0</v>
          </cell>
        </row>
        <row r="238">
          <cell r="M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254</v>
          </cell>
          <cell r="D239">
            <v>146</v>
          </cell>
          <cell r="F239">
            <v>146</v>
          </cell>
          <cell r="G239">
            <v>400</v>
          </cell>
          <cell r="H239" t="str">
            <v>Regional Africa</v>
          </cell>
          <cell r="I239">
            <v>254</v>
          </cell>
          <cell r="L239">
            <v>146</v>
          </cell>
          <cell r="M239">
            <v>146</v>
          </cell>
          <cell r="O239">
            <v>292</v>
          </cell>
          <cell r="P239">
            <v>546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M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164</v>
          </cell>
          <cell r="D241">
            <v>79</v>
          </cell>
          <cell r="F241">
            <v>79</v>
          </cell>
          <cell r="G241">
            <v>243</v>
          </cell>
          <cell r="H241" t="str">
            <v>Regional Asia and the Pacific</v>
          </cell>
          <cell r="I241">
            <v>164</v>
          </cell>
          <cell r="L241">
            <v>79</v>
          </cell>
          <cell r="M241">
            <v>79</v>
          </cell>
          <cell r="O241">
            <v>158</v>
          </cell>
          <cell r="P241">
            <v>322</v>
          </cell>
        </row>
        <row r="242">
          <cell r="A242">
            <v>19</v>
          </cell>
          <cell r="B242" t="str">
            <v>Americas</v>
          </cell>
          <cell r="C242">
            <v>484</v>
          </cell>
          <cell r="D242">
            <v>162</v>
          </cell>
          <cell r="F242">
            <v>162</v>
          </cell>
          <cell r="G242">
            <v>646</v>
          </cell>
          <cell r="H242" t="str">
            <v>Regional Latin America and the Caribbean</v>
          </cell>
          <cell r="I242">
            <v>484</v>
          </cell>
          <cell r="L242">
            <v>162</v>
          </cell>
          <cell r="M242">
            <v>162</v>
          </cell>
          <cell r="O242">
            <v>324</v>
          </cell>
          <cell r="P242">
            <v>808</v>
          </cell>
        </row>
        <row r="243">
          <cell r="A243">
            <v>146</v>
          </cell>
          <cell r="B243" t="str">
            <v>Western Asia</v>
          </cell>
          <cell r="C243">
            <v>107</v>
          </cell>
          <cell r="D243">
            <v>123</v>
          </cell>
          <cell r="F243">
            <v>123</v>
          </cell>
          <cell r="G243">
            <v>230</v>
          </cell>
          <cell r="H243" t="str">
            <v>Regional Arab States</v>
          </cell>
          <cell r="I243">
            <v>107</v>
          </cell>
          <cell r="L243">
            <v>123</v>
          </cell>
          <cell r="M243">
            <v>123</v>
          </cell>
          <cell r="O243">
            <v>246</v>
          </cell>
          <cell r="P243">
            <v>353</v>
          </cell>
        </row>
        <row r="244">
          <cell r="A244">
            <v>150</v>
          </cell>
          <cell r="B244" t="str">
            <v>Europe</v>
          </cell>
          <cell r="C244">
            <v>72</v>
          </cell>
          <cell r="D244">
            <v>24</v>
          </cell>
          <cell r="F244">
            <v>24</v>
          </cell>
          <cell r="G244">
            <v>96</v>
          </cell>
          <cell r="H244" t="str">
            <v>Regional Europe</v>
          </cell>
          <cell r="I244">
            <v>72</v>
          </cell>
          <cell r="L244">
            <v>24</v>
          </cell>
          <cell r="M244">
            <v>24</v>
          </cell>
          <cell r="O244">
            <v>48</v>
          </cell>
          <cell r="P244">
            <v>120</v>
          </cell>
        </row>
        <row r="245">
          <cell r="A245">
            <v>1020</v>
          </cell>
          <cell r="B245" t="str">
            <v>Global/interregional</v>
          </cell>
          <cell r="C245">
            <v>16</v>
          </cell>
          <cell r="D245">
            <v>109</v>
          </cell>
          <cell r="F245">
            <v>109</v>
          </cell>
          <cell r="G245">
            <v>125</v>
          </cell>
          <cell r="H245" t="str">
            <v>Interregional</v>
          </cell>
          <cell r="I245">
            <v>16</v>
          </cell>
          <cell r="L245">
            <v>109</v>
          </cell>
          <cell r="M245">
            <v>109</v>
          </cell>
          <cell r="O245">
            <v>218</v>
          </cell>
          <cell r="P245">
            <v>234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  <cell r="H247" t="str">
            <v>Total  (All countries)</v>
          </cell>
          <cell r="I247">
            <v>1984</v>
          </cell>
          <cell r="J247">
            <v>0</v>
          </cell>
          <cell r="K247">
            <v>0</v>
          </cell>
          <cell r="L247">
            <v>675</v>
          </cell>
          <cell r="M247">
            <v>675</v>
          </cell>
          <cell r="N247">
            <v>671</v>
          </cell>
          <cell r="O247">
            <v>2021</v>
          </cell>
          <cell r="P247">
            <v>4005</v>
          </cell>
        </row>
        <row r="248">
          <cell r="B248" t="str">
            <v>Total, Regional</v>
          </cell>
          <cell r="C248">
            <v>1097</v>
          </cell>
          <cell r="D248">
            <v>643</v>
          </cell>
          <cell r="E248">
            <v>0</v>
          </cell>
          <cell r="F248">
            <v>643</v>
          </cell>
          <cell r="G248">
            <v>1740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1984</v>
          </cell>
          <cell r="D252">
            <v>675</v>
          </cell>
          <cell r="E252">
            <v>671</v>
          </cell>
          <cell r="F252">
            <v>1346</v>
          </cell>
          <cell r="G252">
            <v>3330</v>
          </cell>
        </row>
        <row r="256">
          <cell r="H256" t="str">
            <v>Global</v>
          </cell>
          <cell r="O256">
            <v>0</v>
          </cell>
          <cell r="P256">
            <v>0</v>
          </cell>
        </row>
        <row r="257">
          <cell r="H257" t="str">
            <v>Other</v>
          </cell>
          <cell r="O257">
            <v>0</v>
          </cell>
          <cell r="P257">
            <v>0</v>
          </cell>
        </row>
        <row r="258">
          <cell r="H258" t="str">
            <v>Total  (Intercountry)</v>
          </cell>
          <cell r="I258">
            <v>3081</v>
          </cell>
          <cell r="J258">
            <v>0</v>
          </cell>
          <cell r="K258">
            <v>0</v>
          </cell>
          <cell r="L258">
            <v>1318</v>
          </cell>
          <cell r="N258">
            <v>671</v>
          </cell>
          <cell r="O258">
            <v>3307</v>
          </cell>
          <cell r="P258">
            <v>6388</v>
          </cell>
        </row>
      </sheetData>
      <sheetData sheetId="4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3.58</v>
          </cell>
          <cell r="F18">
            <v>3.58</v>
          </cell>
          <cell r="G18">
            <v>3.58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41.79</v>
          </cell>
          <cell r="F20">
            <v>41.79</v>
          </cell>
          <cell r="G20">
            <v>41.79</v>
          </cell>
        </row>
        <row r="21">
          <cell r="A21">
            <v>40</v>
          </cell>
          <cell r="B21" t="str">
            <v>Austria</v>
          </cell>
          <cell r="D21">
            <v>114.72</v>
          </cell>
          <cell r="F21">
            <v>114.72</v>
          </cell>
          <cell r="G21">
            <v>114.72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797.3</v>
          </cell>
          <cell r="F35">
            <v>797.3</v>
          </cell>
          <cell r="G35">
            <v>797.3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57.93</v>
          </cell>
          <cell r="F37">
            <v>57.93</v>
          </cell>
          <cell r="G37">
            <v>57.93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35.19</v>
          </cell>
          <cell r="F42">
            <v>35.19</v>
          </cell>
          <cell r="G42">
            <v>35.19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1.78</v>
          </cell>
          <cell r="F47">
            <v>1.78</v>
          </cell>
          <cell r="G47">
            <v>1.78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10.75</v>
          </cell>
          <cell r="F54">
            <v>10.75</v>
          </cell>
          <cell r="G54">
            <v>10.75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1.1100000000000001</v>
          </cell>
          <cell r="F65">
            <v>1.1100000000000001</v>
          </cell>
          <cell r="G65">
            <v>1.1100000000000001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51.17</v>
          </cell>
          <cell r="F72">
            <v>51.17</v>
          </cell>
          <cell r="G72">
            <v>51.17</v>
          </cell>
        </row>
        <row r="73">
          <cell r="A73">
            <v>250</v>
          </cell>
          <cell r="B73" t="str">
            <v>France</v>
          </cell>
          <cell r="D73">
            <v>259.63</v>
          </cell>
          <cell r="F73">
            <v>259.63</v>
          </cell>
          <cell r="G73">
            <v>259.63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394.95</v>
          </cell>
          <cell r="F77">
            <v>394.95</v>
          </cell>
          <cell r="G77">
            <v>394.95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7.74</v>
          </cell>
          <cell r="F89">
            <v>7.74</v>
          </cell>
          <cell r="G89">
            <v>7.74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584.45000000000005</v>
          </cell>
          <cell r="F95">
            <v>584.45000000000005</v>
          </cell>
          <cell r="G95">
            <v>584.45000000000005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2814.38</v>
          </cell>
          <cell r="F97">
            <v>2814.38</v>
          </cell>
          <cell r="G97">
            <v>2814.38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7.74</v>
          </cell>
          <cell r="F115">
            <v>7.74</v>
          </cell>
          <cell r="G115">
            <v>7.74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12.55</v>
          </cell>
          <cell r="F122">
            <v>12.55</v>
          </cell>
          <cell r="G122">
            <v>12.55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31.51</v>
          </cell>
          <cell r="F137">
            <v>31.51</v>
          </cell>
          <cell r="G137">
            <v>31.51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14.09</v>
          </cell>
          <cell r="F147">
            <v>14.09</v>
          </cell>
          <cell r="G147">
            <v>14.09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1067.9000000000001</v>
          </cell>
          <cell r="F149">
            <v>1067.9000000000001</v>
          </cell>
          <cell r="G149">
            <v>1067.9000000000001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134.43</v>
          </cell>
          <cell r="F152">
            <v>134.43</v>
          </cell>
          <cell r="G152">
            <v>134.43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45.57</v>
          </cell>
          <cell r="F162">
            <v>45.57</v>
          </cell>
          <cell r="G162">
            <v>45.57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488.94</v>
          </cell>
          <cell r="F168">
            <v>488.94</v>
          </cell>
          <cell r="G168">
            <v>488.94</v>
          </cell>
        </row>
        <row r="169">
          <cell r="A169">
            <v>144</v>
          </cell>
          <cell r="B169" t="str">
            <v>Sri Lanka</v>
          </cell>
          <cell r="D169">
            <v>5</v>
          </cell>
          <cell r="F169">
            <v>5</v>
          </cell>
          <cell r="G169">
            <v>5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7.74</v>
          </cell>
          <cell r="F173">
            <v>7.74</v>
          </cell>
          <cell r="G173">
            <v>7.74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121.1</v>
          </cell>
          <cell r="F177">
            <v>121.1</v>
          </cell>
          <cell r="G177">
            <v>121.1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8.3000000000000007</v>
          </cell>
          <cell r="F185">
            <v>8.3000000000000007</v>
          </cell>
          <cell r="G185">
            <v>8.3000000000000007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82.14</v>
          </cell>
          <cell r="F193">
            <v>82.14</v>
          </cell>
          <cell r="G193">
            <v>82.14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473.42</v>
          </cell>
          <cell r="F195">
            <v>473.42</v>
          </cell>
          <cell r="G195">
            <v>473.42</v>
          </cell>
        </row>
        <row r="196">
          <cell r="A196">
            <v>858</v>
          </cell>
          <cell r="B196" t="str">
            <v>Uruguay</v>
          </cell>
          <cell r="D196">
            <v>7.34</v>
          </cell>
          <cell r="F196">
            <v>7.34</v>
          </cell>
          <cell r="G196">
            <v>7.34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7684.2400000000007</v>
          </cell>
          <cell r="E205">
            <v>0</v>
          </cell>
          <cell r="F205">
            <v>7684.2400000000007</v>
          </cell>
          <cell r="G205">
            <v>7684.2400000000007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7.74</v>
          </cell>
          <cell r="F221">
            <v>7.74</v>
          </cell>
          <cell r="G221">
            <v>7.74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142.59</v>
          </cell>
          <cell r="E233">
            <v>0</v>
          </cell>
          <cell r="F233">
            <v>142.59</v>
          </cell>
          <cell r="G233">
            <v>142.59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150.33000000000001</v>
          </cell>
          <cell r="E235">
            <v>0</v>
          </cell>
          <cell r="F235">
            <v>150.33000000000001</v>
          </cell>
          <cell r="G235">
            <v>150.33000000000001</v>
          </cell>
        </row>
        <row r="237">
          <cell r="B237" t="str">
            <v>Total countries/areas</v>
          </cell>
          <cell r="C237">
            <v>0</v>
          </cell>
          <cell r="D237">
            <v>7834.5700000000006</v>
          </cell>
          <cell r="E237">
            <v>0</v>
          </cell>
          <cell r="F237">
            <v>7834.5700000000006</v>
          </cell>
          <cell r="G237">
            <v>7834.5700000000006</v>
          </cell>
        </row>
        <row r="239">
          <cell r="A239">
            <v>711</v>
          </cell>
          <cell r="B239" t="str">
            <v>Sub-Saharan Africa</v>
          </cell>
          <cell r="D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10277</v>
          </cell>
          <cell r="E250">
            <v>0</v>
          </cell>
          <cell r="F250">
            <v>0</v>
          </cell>
          <cell r="G250">
            <v>10277</v>
          </cell>
        </row>
        <row r="252">
          <cell r="B252" t="str">
            <v>Total</v>
          </cell>
          <cell r="C252">
            <v>10277</v>
          </cell>
          <cell r="D252">
            <v>7834.5700000000006</v>
          </cell>
          <cell r="E252">
            <v>0</v>
          </cell>
          <cell r="F252">
            <v>7834.5700000000006</v>
          </cell>
          <cell r="G252">
            <v>18111.57</v>
          </cell>
        </row>
      </sheetData>
      <sheetData sheetId="4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2157.1999999999998</v>
          </cell>
          <cell r="F35">
            <v>2157.1999999999998</v>
          </cell>
          <cell r="G35">
            <v>2157.1999999999998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3</v>
          </cell>
          <cell r="F62">
            <v>3</v>
          </cell>
          <cell r="G62">
            <v>3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28.6</v>
          </cell>
          <cell r="F84">
            <v>28.6</v>
          </cell>
          <cell r="G84">
            <v>28.6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E107">
            <v>0.6</v>
          </cell>
          <cell r="F107">
            <v>0.6</v>
          </cell>
          <cell r="G107">
            <v>0.6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E122">
            <v>789.7</v>
          </cell>
          <cell r="F122">
            <v>789.7</v>
          </cell>
          <cell r="G122">
            <v>789.7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15.6</v>
          </cell>
          <cell r="F138">
            <v>15.6</v>
          </cell>
          <cell r="G138">
            <v>15.6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E169">
            <v>6</v>
          </cell>
          <cell r="F169">
            <v>6</v>
          </cell>
          <cell r="G169">
            <v>6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47.2</v>
          </cell>
          <cell r="E205">
            <v>2953.5</v>
          </cell>
          <cell r="F205">
            <v>3000.6999999999994</v>
          </cell>
          <cell r="G205">
            <v>3000.6999999999994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Caribbean Islands</v>
          </cell>
          <cell r="D233">
            <v>176</v>
          </cell>
          <cell r="F233">
            <v>176</v>
          </cell>
          <cell r="G233">
            <v>176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176</v>
          </cell>
          <cell r="E235">
            <v>0</v>
          </cell>
          <cell r="F235">
            <v>176</v>
          </cell>
          <cell r="G235">
            <v>176</v>
          </cell>
        </row>
        <row r="237">
          <cell r="B237" t="str">
            <v>Total countries/areas</v>
          </cell>
          <cell r="C237">
            <v>0</v>
          </cell>
          <cell r="D237">
            <v>223.2</v>
          </cell>
          <cell r="E237">
            <v>2953.5</v>
          </cell>
          <cell r="F237">
            <v>3176.6999999999994</v>
          </cell>
          <cell r="G237">
            <v>3176.6999999999994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16.600000000000001</v>
          </cell>
          <cell r="F241">
            <v>16.600000000000001</v>
          </cell>
          <cell r="G241">
            <v>16.600000000000001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1202</v>
          </cell>
          <cell r="F245">
            <v>1202</v>
          </cell>
          <cell r="G245">
            <v>1202</v>
          </cell>
        </row>
        <row r="246">
          <cell r="A246">
            <v>1021</v>
          </cell>
          <cell r="B246" t="str">
            <v>Regional Africa</v>
          </cell>
          <cell r="D246">
            <v>1031.5999999999999</v>
          </cell>
          <cell r="E246">
            <v>116.7</v>
          </cell>
          <cell r="F246">
            <v>1148.3</v>
          </cell>
          <cell r="G246">
            <v>1148.3</v>
          </cell>
        </row>
        <row r="247">
          <cell r="B247" t="str">
            <v>Regional Latin America and the Caribbean</v>
          </cell>
          <cell r="D247">
            <v>1086.5999999999999</v>
          </cell>
          <cell r="F247">
            <v>1086.5999999999999</v>
          </cell>
          <cell r="G247">
            <v>1086.5999999999999</v>
          </cell>
        </row>
        <row r="248">
          <cell r="B248" t="str">
            <v>Total, Regional</v>
          </cell>
          <cell r="C248">
            <v>0</v>
          </cell>
          <cell r="D248">
            <v>3336.7999999999997</v>
          </cell>
          <cell r="E248">
            <v>116.7</v>
          </cell>
          <cell r="F248">
            <v>3453.4999999999995</v>
          </cell>
          <cell r="G248">
            <v>3453.4999999999995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2523.2142800000001</v>
          </cell>
          <cell r="D250">
            <v>0</v>
          </cell>
          <cell r="E250">
            <v>0</v>
          </cell>
          <cell r="F250">
            <v>0</v>
          </cell>
          <cell r="G250">
            <v>2523.2142800000001</v>
          </cell>
        </row>
        <row r="252">
          <cell r="B252" t="str">
            <v>Total</v>
          </cell>
          <cell r="C252">
            <v>2523.2142800000001</v>
          </cell>
          <cell r="D252">
            <v>3559.9999999999995</v>
          </cell>
          <cell r="E252">
            <v>3070.2</v>
          </cell>
          <cell r="F252">
            <v>6630.1999999999989</v>
          </cell>
          <cell r="G252">
            <v>9153.4142799999991</v>
          </cell>
        </row>
      </sheetData>
      <sheetData sheetId="4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E34">
            <v>57.653550000000003</v>
          </cell>
          <cell r="F34">
            <v>57.653550000000003</v>
          </cell>
          <cell r="G34">
            <v>57.653550000000003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78.754179999999991</v>
          </cell>
          <cell r="E47">
            <v>17.82489</v>
          </cell>
          <cell r="F47">
            <v>96.579069999999987</v>
          </cell>
          <cell r="G47">
            <v>96.579069999999987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19.811540000000001</v>
          </cell>
          <cell r="F52">
            <v>19.811540000000001</v>
          </cell>
          <cell r="G52">
            <v>19.811540000000001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E57">
            <v>6.3475600000000005</v>
          </cell>
          <cell r="F57">
            <v>6.3475600000000005</v>
          </cell>
          <cell r="G57">
            <v>6.3475600000000005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107.20247999999998</v>
          </cell>
          <cell r="F63">
            <v>107.20247999999998</v>
          </cell>
          <cell r="G63">
            <v>107.20247999999998</v>
          </cell>
        </row>
        <row r="64">
          <cell r="A64">
            <v>818</v>
          </cell>
          <cell r="B64" t="str">
            <v>Egypt</v>
          </cell>
          <cell r="E64">
            <v>6.4999999999999997E-3</v>
          </cell>
          <cell r="F64">
            <v>6.4999999999999997E-3</v>
          </cell>
          <cell r="G64">
            <v>6.4999999999999997E-3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214.61678000000001</v>
          </cell>
          <cell r="F86">
            <v>214.61678000000001</v>
          </cell>
          <cell r="G86">
            <v>214.61678000000001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E89">
            <v>615.87093999999991</v>
          </cell>
          <cell r="F89">
            <v>615.87093999999991</v>
          </cell>
          <cell r="G89">
            <v>615.87093999999991</v>
          </cell>
        </row>
        <row r="90">
          <cell r="A90">
            <v>360</v>
          </cell>
          <cell r="B90" t="str">
            <v>Indonesia</v>
          </cell>
          <cell r="D90">
            <v>20.126279999999998</v>
          </cell>
          <cell r="F90">
            <v>20.126279999999998</v>
          </cell>
          <cell r="G90">
            <v>20.126279999999998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30.669509999999995</v>
          </cell>
          <cell r="F116">
            <v>30.669509999999995</v>
          </cell>
          <cell r="G116">
            <v>30.669509999999995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3.2059899999999999</v>
          </cell>
          <cell r="F131">
            <v>3.2059899999999999</v>
          </cell>
          <cell r="G131">
            <v>3.2059899999999999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39.946949999999994</v>
          </cell>
          <cell r="F134">
            <v>39.946949999999994</v>
          </cell>
          <cell r="G134">
            <v>39.946949999999994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E138">
            <v>27.518470000000001</v>
          </cell>
          <cell r="F138">
            <v>27.518470000000001</v>
          </cell>
          <cell r="G138">
            <v>27.518470000000001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E141">
            <v>26.156419999999997</v>
          </cell>
          <cell r="F141">
            <v>26.156419999999997</v>
          </cell>
          <cell r="G141">
            <v>26.156419999999997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6</v>
          </cell>
          <cell r="F144">
            <v>6</v>
          </cell>
          <cell r="G144">
            <v>6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E153">
            <v>117.50379</v>
          </cell>
          <cell r="F153">
            <v>117.50379</v>
          </cell>
          <cell r="G153">
            <v>117.50379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30.18102</v>
          </cell>
          <cell r="F158">
            <v>30.18102</v>
          </cell>
          <cell r="G158">
            <v>30.18102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13.29064</v>
          </cell>
          <cell r="F181">
            <v>13.29064</v>
          </cell>
          <cell r="G181">
            <v>13.29064</v>
          </cell>
        </row>
        <row r="182">
          <cell r="A182">
            <v>626</v>
          </cell>
          <cell r="B182" t="str">
            <v>Timor-Leste</v>
          </cell>
          <cell r="E182">
            <v>57.253900000000002</v>
          </cell>
          <cell r="F182">
            <v>57.253900000000002</v>
          </cell>
          <cell r="G182">
            <v>57.253900000000002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239.50737000000001</v>
          </cell>
          <cell r="F187">
            <v>239.50737000000001</v>
          </cell>
          <cell r="G187">
            <v>239.50737000000001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E196">
            <v>6.0812600000000003</v>
          </cell>
          <cell r="F196">
            <v>6.0812600000000003</v>
          </cell>
          <cell r="G196">
            <v>6.0812600000000003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803.31274000000008</v>
          </cell>
          <cell r="E205">
            <v>932.21727999999996</v>
          </cell>
          <cell r="F205">
            <v>1735.5300199999997</v>
          </cell>
          <cell r="G205">
            <v>1735.5300199999997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803.31274000000008</v>
          </cell>
          <cell r="E237">
            <v>932.21727999999996</v>
          </cell>
          <cell r="F237">
            <v>1735.5300199999997</v>
          </cell>
          <cell r="G237">
            <v>1735.5300199999997</v>
          </cell>
        </row>
        <row r="239">
          <cell r="A239">
            <v>711</v>
          </cell>
          <cell r="B239" t="str">
            <v>Sub-Saharan Africa</v>
          </cell>
          <cell r="C239">
            <v>351</v>
          </cell>
          <cell r="F239">
            <v>0</v>
          </cell>
          <cell r="G239">
            <v>351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494</v>
          </cell>
          <cell r="D241">
            <v>735.08746999999994</v>
          </cell>
          <cell r="F241">
            <v>735.08746999999994</v>
          </cell>
          <cell r="G241">
            <v>1229.0874699999999</v>
          </cell>
        </row>
        <row r="242">
          <cell r="A242">
            <v>19</v>
          </cell>
          <cell r="B242" t="str">
            <v>Americas</v>
          </cell>
          <cell r="C242">
            <v>452</v>
          </cell>
          <cell r="E242">
            <v>43.428100000000001</v>
          </cell>
          <cell r="F242">
            <v>43.428100000000001</v>
          </cell>
          <cell r="G242">
            <v>495.42809999999997</v>
          </cell>
        </row>
        <row r="243">
          <cell r="A243">
            <v>146</v>
          </cell>
          <cell r="B243" t="str">
            <v>Western Asia</v>
          </cell>
          <cell r="C243">
            <v>291</v>
          </cell>
          <cell r="F243">
            <v>0</v>
          </cell>
          <cell r="G243">
            <v>291</v>
          </cell>
        </row>
        <row r="244">
          <cell r="A244">
            <v>150</v>
          </cell>
          <cell r="B244" t="str">
            <v>Europe</v>
          </cell>
          <cell r="C244">
            <v>377</v>
          </cell>
          <cell r="E244">
            <v>237.14976000000001</v>
          </cell>
          <cell r="F244">
            <v>237.14976000000001</v>
          </cell>
          <cell r="G244">
            <v>614.14976000000001</v>
          </cell>
        </row>
        <row r="245">
          <cell r="A245">
            <v>1020</v>
          </cell>
          <cell r="B245" t="str">
            <v>Global/interregional</v>
          </cell>
          <cell r="C245">
            <v>596</v>
          </cell>
          <cell r="D245">
            <v>1972.50577</v>
          </cell>
          <cell r="F245">
            <v>1972.50577</v>
          </cell>
          <cell r="G245">
            <v>2568.5057699999998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2561</v>
          </cell>
          <cell r="D248">
            <v>2707.5932400000002</v>
          </cell>
          <cell r="E248">
            <v>280.57785999999999</v>
          </cell>
          <cell r="F248">
            <v>2988.1711</v>
          </cell>
          <cell r="G248">
            <v>5549.1710999999996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2561</v>
          </cell>
          <cell r="D252">
            <v>3510.9059800000005</v>
          </cell>
          <cell r="E252">
            <v>1212.7951399999999</v>
          </cell>
          <cell r="F252">
            <v>4723.7011199999997</v>
          </cell>
          <cell r="G252">
            <v>7284.7011199999997</v>
          </cell>
        </row>
      </sheetData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F8E6-159F-4531-80BD-0B2C0A1E58B3}">
  <dimension ref="A1:J185"/>
  <sheetViews>
    <sheetView zoomScaleNormal="100" workbookViewId="0">
      <selection activeCell="D182" sqref="D182"/>
    </sheetView>
  </sheetViews>
  <sheetFormatPr defaultRowHeight="15" x14ac:dyDescent="0.25"/>
  <cols>
    <col min="1" max="1" width="10.5703125" style="5" customWidth="1"/>
    <col min="2" max="6" width="18.42578125" style="4" customWidth="1"/>
    <col min="7" max="7" width="18.42578125" style="6" customWidth="1"/>
    <col min="8" max="9" width="14.28515625" style="4" customWidth="1"/>
    <col min="10" max="10" width="17.28515625" style="4" customWidth="1"/>
    <col min="11" max="11" width="31.7109375" style="4" bestFit="1" customWidth="1"/>
    <col min="12" max="13" width="14.28515625" style="4" customWidth="1"/>
    <col min="14" max="14" width="17.28515625" style="4" customWidth="1"/>
    <col min="15" max="15" width="22.85546875" style="4" bestFit="1" customWidth="1"/>
    <col min="16" max="17" width="14.28515625" style="4" customWidth="1"/>
    <col min="18" max="18" width="17.28515625" style="4" customWidth="1"/>
    <col min="19" max="19" width="27.85546875" style="4" bestFit="1" customWidth="1"/>
    <col min="20" max="21" width="14.28515625" style="4" customWidth="1"/>
    <col min="22" max="22" width="17.28515625" style="4" customWidth="1"/>
    <col min="23" max="23" width="26.140625" style="4" bestFit="1" customWidth="1"/>
    <col min="24" max="25" width="14.28515625" style="4" customWidth="1"/>
    <col min="26" max="26" width="17.28515625" style="4" customWidth="1"/>
    <col min="27" max="27" width="31.5703125" style="4" bestFit="1" customWidth="1"/>
    <col min="28" max="29" width="14.28515625" style="4" customWidth="1"/>
    <col min="30" max="30" width="17.28515625" style="4" customWidth="1"/>
    <col min="31" max="31" width="22.28515625" style="4" bestFit="1" customWidth="1"/>
    <col min="32" max="33" width="14.28515625" style="4" customWidth="1"/>
    <col min="34" max="34" width="17.28515625" style="4" customWidth="1"/>
    <col min="35" max="35" width="27.7109375" style="4" bestFit="1" customWidth="1"/>
    <col min="36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5">
        <v>1995</v>
      </c>
      <c r="B2" s="4" t="s">
        <v>7</v>
      </c>
      <c r="C2" s="4" t="s">
        <v>8</v>
      </c>
      <c r="D2" s="4" t="s">
        <v>9</v>
      </c>
      <c r="E2" s="4" t="s">
        <v>10</v>
      </c>
      <c r="F2" s="4">
        <v>9</v>
      </c>
      <c r="G2" s="6">
        <v>3.4413642699411504</v>
      </c>
    </row>
    <row r="3" spans="1:7" x14ac:dyDescent="0.25">
      <c r="A3" s="5">
        <v>1996</v>
      </c>
      <c r="B3" s="4" t="s">
        <v>7</v>
      </c>
      <c r="C3" s="4" t="s">
        <v>8</v>
      </c>
      <c r="D3" s="4" t="s">
        <v>9</v>
      </c>
      <c r="E3" s="4" t="s">
        <v>10</v>
      </c>
      <c r="F3" s="4">
        <v>9</v>
      </c>
      <c r="G3" s="6">
        <v>3.2414412719784806</v>
      </c>
    </row>
    <row r="4" spans="1:7" x14ac:dyDescent="0.25">
      <c r="A4" s="5">
        <v>1997</v>
      </c>
      <c r="B4" s="4" t="s">
        <v>7</v>
      </c>
      <c r="C4" s="4" t="s">
        <v>8</v>
      </c>
      <c r="D4" s="4" t="s">
        <v>9</v>
      </c>
      <c r="E4" s="4" t="s">
        <v>10</v>
      </c>
      <c r="F4" s="4">
        <v>9</v>
      </c>
      <c r="G4" s="6">
        <v>3.2024421056829766</v>
      </c>
    </row>
    <row r="5" spans="1:7" x14ac:dyDescent="0.25">
      <c r="A5" s="5">
        <v>1998</v>
      </c>
      <c r="B5" s="4" t="s">
        <v>7</v>
      </c>
      <c r="C5" s="4" t="s">
        <v>8</v>
      </c>
      <c r="D5" s="4" t="s">
        <v>9</v>
      </c>
      <c r="E5" s="4" t="s">
        <v>10</v>
      </c>
      <c r="F5" s="4">
        <v>9</v>
      </c>
      <c r="G5" s="6">
        <v>3.110814037565075</v>
      </c>
    </row>
    <row r="6" spans="1:7" x14ac:dyDescent="0.25">
      <c r="A6" s="5">
        <v>1999</v>
      </c>
      <c r="B6" s="4" t="s">
        <v>7</v>
      </c>
      <c r="C6" s="4" t="s">
        <v>8</v>
      </c>
      <c r="D6" s="4" t="s">
        <v>9</v>
      </c>
      <c r="E6" s="4" t="s">
        <v>10</v>
      </c>
      <c r="F6" s="4">
        <v>9</v>
      </c>
      <c r="G6" s="6">
        <v>2.9266821166683497</v>
      </c>
    </row>
    <row r="7" spans="1:7" x14ac:dyDescent="0.25">
      <c r="A7" s="5">
        <v>2000</v>
      </c>
      <c r="B7" s="4" t="s">
        <v>7</v>
      </c>
      <c r="C7" s="4" t="s">
        <v>8</v>
      </c>
      <c r="D7" s="4" t="s">
        <v>9</v>
      </c>
      <c r="E7" s="4" t="s">
        <v>10</v>
      </c>
      <c r="F7" s="4">
        <v>9</v>
      </c>
      <c r="G7" s="6">
        <v>2.9598050314536311</v>
      </c>
    </row>
    <row r="8" spans="1:7" x14ac:dyDescent="0.25">
      <c r="A8" s="5">
        <v>2001</v>
      </c>
      <c r="B8" s="4" t="s">
        <v>7</v>
      </c>
      <c r="C8" s="4" t="s">
        <v>8</v>
      </c>
      <c r="D8" s="4" t="s">
        <v>9</v>
      </c>
      <c r="E8" s="4" t="s">
        <v>10</v>
      </c>
      <c r="F8" s="4">
        <v>9</v>
      </c>
      <c r="G8" s="6">
        <v>2.9351617221091142</v>
      </c>
    </row>
    <row r="9" spans="1:7" x14ac:dyDescent="0.25">
      <c r="A9" s="5">
        <v>2002</v>
      </c>
      <c r="B9" s="4" t="s">
        <v>7</v>
      </c>
      <c r="C9" s="4" t="s">
        <v>8</v>
      </c>
      <c r="D9" s="4" t="s">
        <v>9</v>
      </c>
      <c r="E9" s="4" t="s">
        <v>10</v>
      </c>
      <c r="F9" s="4">
        <v>9</v>
      </c>
      <c r="G9" s="6">
        <v>3.0517912937556675</v>
      </c>
    </row>
    <row r="10" spans="1:7" x14ac:dyDescent="0.25">
      <c r="A10" s="5">
        <v>2003</v>
      </c>
      <c r="B10" s="4" t="s">
        <v>7</v>
      </c>
      <c r="C10" s="4" t="s">
        <v>8</v>
      </c>
      <c r="D10" s="4" t="s">
        <v>9</v>
      </c>
      <c r="E10" s="4" t="s">
        <v>10</v>
      </c>
      <c r="F10" s="4">
        <v>9</v>
      </c>
      <c r="G10" s="6">
        <v>3.3</v>
      </c>
    </row>
    <row r="11" spans="1:7" x14ac:dyDescent="0.25">
      <c r="A11" s="5">
        <v>2004</v>
      </c>
      <c r="B11" s="4" t="s">
        <v>7</v>
      </c>
      <c r="C11" s="4" t="s">
        <v>8</v>
      </c>
      <c r="D11" s="4" t="s">
        <v>9</v>
      </c>
      <c r="E11" s="4" t="s">
        <v>10</v>
      </c>
      <c r="F11" s="4">
        <v>9</v>
      </c>
      <c r="G11" s="6">
        <v>3.6284523415303864</v>
      </c>
    </row>
    <row r="12" spans="1:7" x14ac:dyDescent="0.25">
      <c r="A12" s="5">
        <v>2005</v>
      </c>
      <c r="B12" s="4" t="s">
        <v>7</v>
      </c>
      <c r="C12" s="4" t="s">
        <v>8</v>
      </c>
      <c r="D12" s="4" t="s">
        <v>9</v>
      </c>
      <c r="E12" s="4" t="s">
        <v>10</v>
      </c>
      <c r="F12" s="4">
        <v>9</v>
      </c>
      <c r="G12" s="6">
        <v>3.6869626669751558</v>
      </c>
    </row>
    <row r="13" spans="1:7" x14ac:dyDescent="0.25">
      <c r="A13" s="5">
        <v>2006</v>
      </c>
      <c r="B13" s="4" t="s">
        <v>7</v>
      </c>
      <c r="C13" s="4" t="s">
        <v>8</v>
      </c>
      <c r="D13" s="4" t="s">
        <v>9</v>
      </c>
      <c r="E13" s="4" t="s">
        <v>10</v>
      </c>
      <c r="F13" s="4">
        <v>9</v>
      </c>
      <c r="G13" s="6">
        <v>4.169997586810001</v>
      </c>
    </row>
    <row r="14" spans="1:7" x14ac:dyDescent="0.25">
      <c r="A14" s="5">
        <v>2007</v>
      </c>
      <c r="B14" s="4" t="s">
        <v>7</v>
      </c>
      <c r="C14" s="4" t="s">
        <v>8</v>
      </c>
      <c r="D14" s="4" t="s">
        <v>9</v>
      </c>
      <c r="E14" s="4" t="s">
        <v>10</v>
      </c>
      <c r="F14" s="4">
        <v>9</v>
      </c>
      <c r="G14" s="6">
        <v>4.6457438173660224</v>
      </c>
    </row>
    <row r="15" spans="1:7" x14ac:dyDescent="0.25">
      <c r="A15" s="5">
        <v>2008</v>
      </c>
      <c r="B15" s="4" t="s">
        <v>7</v>
      </c>
      <c r="C15" s="4" t="s">
        <v>8</v>
      </c>
      <c r="D15" s="4" t="s">
        <v>9</v>
      </c>
      <c r="E15" s="4" t="s">
        <v>10</v>
      </c>
      <c r="F15" s="4">
        <v>9</v>
      </c>
      <c r="G15" s="6">
        <v>4.8774854854926302</v>
      </c>
    </row>
    <row r="16" spans="1:7" x14ac:dyDescent="0.25">
      <c r="A16" s="5">
        <v>2009</v>
      </c>
      <c r="B16" s="4" t="s">
        <v>7</v>
      </c>
      <c r="C16" s="4" t="s">
        <v>8</v>
      </c>
      <c r="D16" s="4" t="s">
        <v>9</v>
      </c>
      <c r="E16" s="4" t="s">
        <v>10</v>
      </c>
      <c r="F16" s="4">
        <v>9</v>
      </c>
      <c r="G16" s="6">
        <v>4.7516991922105394</v>
      </c>
    </row>
    <row r="17" spans="1:7" x14ac:dyDescent="0.25">
      <c r="A17" s="5">
        <v>2010</v>
      </c>
      <c r="B17" s="4" t="s">
        <v>7</v>
      </c>
      <c r="C17" s="4" t="s">
        <v>8</v>
      </c>
      <c r="D17" s="4" t="s">
        <v>9</v>
      </c>
      <c r="E17" s="4" t="s">
        <v>10</v>
      </c>
      <c r="F17" s="4">
        <v>9</v>
      </c>
      <c r="G17" s="6">
        <v>4.6693380130127444</v>
      </c>
    </row>
    <row r="18" spans="1:7" x14ac:dyDescent="0.25">
      <c r="A18" s="5">
        <v>2011</v>
      </c>
      <c r="B18" s="4" t="s">
        <v>7</v>
      </c>
      <c r="C18" s="4" t="s">
        <v>8</v>
      </c>
      <c r="D18" s="4" t="s">
        <v>9</v>
      </c>
      <c r="E18" s="4" t="s">
        <v>10</v>
      </c>
      <c r="F18" s="4">
        <v>9</v>
      </c>
      <c r="G18" s="6">
        <v>4.8723987907642003</v>
      </c>
    </row>
    <row r="19" spans="1:7" x14ac:dyDescent="0.25">
      <c r="A19" s="5">
        <v>2012</v>
      </c>
      <c r="B19" s="4" t="s">
        <v>7</v>
      </c>
      <c r="C19" s="4" t="s">
        <v>8</v>
      </c>
      <c r="D19" s="4" t="s">
        <v>9</v>
      </c>
      <c r="E19" s="4" t="s">
        <v>10</v>
      </c>
      <c r="F19" s="4">
        <v>9</v>
      </c>
      <c r="G19" s="6">
        <v>5.2432401394136487</v>
      </c>
    </row>
    <row r="20" spans="1:7" x14ac:dyDescent="0.25">
      <c r="A20" s="5">
        <v>2013</v>
      </c>
      <c r="B20" s="4" t="s">
        <v>7</v>
      </c>
      <c r="C20" s="4" t="s">
        <v>8</v>
      </c>
      <c r="D20" s="4" t="s">
        <v>9</v>
      </c>
      <c r="E20" s="4" t="s">
        <v>10</v>
      </c>
      <c r="F20" s="4">
        <v>9</v>
      </c>
      <c r="G20" s="6">
        <v>5.1728318763656924</v>
      </c>
    </row>
    <row r="21" spans="1:7" x14ac:dyDescent="0.25">
      <c r="A21" s="5">
        <v>2014</v>
      </c>
      <c r="B21" s="4" t="s">
        <v>7</v>
      </c>
      <c r="C21" s="4" t="s">
        <v>8</v>
      </c>
      <c r="D21" s="4" t="s">
        <v>9</v>
      </c>
      <c r="E21" s="4" t="s">
        <v>10</v>
      </c>
      <c r="F21" s="4">
        <v>9</v>
      </c>
      <c r="G21" s="6">
        <v>5.2</v>
      </c>
    </row>
    <row r="22" spans="1:7" x14ac:dyDescent="0.25">
      <c r="A22" s="5">
        <v>2015</v>
      </c>
      <c r="B22" s="4" t="s">
        <v>7</v>
      </c>
      <c r="C22" s="4" t="s">
        <v>8</v>
      </c>
      <c r="D22" s="4" t="s">
        <v>9</v>
      </c>
      <c r="E22" s="4" t="s">
        <v>10</v>
      </c>
      <c r="F22" s="4">
        <v>9</v>
      </c>
      <c r="G22" s="6">
        <v>4.5999999999999996</v>
      </c>
    </row>
    <row r="23" spans="1:7" x14ac:dyDescent="0.25">
      <c r="A23" s="5">
        <v>2016</v>
      </c>
      <c r="B23" s="4" t="s">
        <v>7</v>
      </c>
      <c r="C23" s="4" t="s">
        <v>8</v>
      </c>
      <c r="D23" s="4" t="s">
        <v>9</v>
      </c>
      <c r="E23" s="4" t="s">
        <v>10</v>
      </c>
      <c r="F23" s="4">
        <v>9</v>
      </c>
      <c r="G23" s="6">
        <v>4.8</v>
      </c>
    </row>
    <row r="24" spans="1:7" x14ac:dyDescent="0.25">
      <c r="A24" s="5">
        <v>1995</v>
      </c>
      <c r="B24" s="4" t="s">
        <v>7</v>
      </c>
      <c r="C24" s="4" t="s">
        <v>11</v>
      </c>
      <c r="D24" s="4" t="s">
        <v>9</v>
      </c>
      <c r="E24" s="4" t="s">
        <v>10</v>
      </c>
      <c r="F24" s="4">
        <v>9</v>
      </c>
      <c r="G24" s="6">
        <v>1.9334357453855557</v>
      </c>
    </row>
    <row r="25" spans="1:7" x14ac:dyDescent="0.25">
      <c r="A25" s="5">
        <v>1996</v>
      </c>
      <c r="B25" s="4" t="str">
        <f>B24</f>
        <v>Development</v>
      </c>
      <c r="C25" s="4" t="str">
        <f t="shared" ref="C25:D40" si="0">C24</f>
        <v>Earmarked</v>
      </c>
      <c r="D25" s="4" t="str">
        <f t="shared" si="0"/>
        <v>Nominal</v>
      </c>
      <c r="E25" s="4" t="s">
        <v>10</v>
      </c>
      <c r="F25" s="4">
        <v>9</v>
      </c>
      <c r="G25" s="6">
        <v>2.2029439052333504</v>
      </c>
    </row>
    <row r="26" spans="1:7" x14ac:dyDescent="0.25">
      <c r="A26" s="5">
        <v>1997</v>
      </c>
      <c r="B26" s="4" t="str">
        <f t="shared" ref="B26:D41" si="1">B25</f>
        <v>Development</v>
      </c>
      <c r="C26" s="4" t="str">
        <f t="shared" si="0"/>
        <v>Earmarked</v>
      </c>
      <c r="D26" s="4" t="str">
        <f t="shared" si="0"/>
        <v>Nominal</v>
      </c>
      <c r="E26" s="4" t="s">
        <v>10</v>
      </c>
      <c r="F26" s="4">
        <v>9</v>
      </c>
      <c r="G26" s="6">
        <v>2.6854825048033839</v>
      </c>
    </row>
    <row r="27" spans="1:7" x14ac:dyDescent="0.25">
      <c r="A27" s="5">
        <v>1998</v>
      </c>
      <c r="B27" s="4" t="str">
        <f t="shared" si="1"/>
        <v>Development</v>
      </c>
      <c r="C27" s="4" t="str">
        <f t="shared" si="0"/>
        <v>Earmarked</v>
      </c>
      <c r="D27" s="4" t="str">
        <f t="shared" si="0"/>
        <v>Nominal</v>
      </c>
      <c r="E27" s="4" t="s">
        <v>10</v>
      </c>
      <c r="F27" s="4">
        <v>9</v>
      </c>
      <c r="G27" s="6">
        <v>3.2995106845127431</v>
      </c>
    </row>
    <row r="28" spans="1:7" x14ac:dyDescent="0.25">
      <c r="A28" s="5">
        <v>1999</v>
      </c>
      <c r="B28" s="4" t="str">
        <f t="shared" si="1"/>
        <v>Development</v>
      </c>
      <c r="C28" s="4" t="str">
        <f t="shared" si="0"/>
        <v>Earmarked</v>
      </c>
      <c r="D28" s="4" t="str">
        <f t="shared" si="0"/>
        <v>Nominal</v>
      </c>
      <c r="E28" s="4" t="s">
        <v>10</v>
      </c>
      <c r="F28" s="4">
        <v>9</v>
      </c>
      <c r="G28" s="6">
        <v>2.7842441943616372</v>
      </c>
    </row>
    <row r="29" spans="1:7" x14ac:dyDescent="0.25">
      <c r="A29" s="5">
        <v>2000</v>
      </c>
      <c r="B29" s="4" t="str">
        <f t="shared" si="1"/>
        <v>Development</v>
      </c>
      <c r="C29" s="4" t="str">
        <f t="shared" si="0"/>
        <v>Earmarked</v>
      </c>
      <c r="D29" s="4" t="str">
        <f t="shared" si="0"/>
        <v>Nominal</v>
      </c>
      <c r="E29" s="4" t="s">
        <v>10</v>
      </c>
      <c r="F29" s="4">
        <v>9</v>
      </c>
      <c r="G29" s="6">
        <v>3.3829688486956497</v>
      </c>
    </row>
    <row r="30" spans="1:7" x14ac:dyDescent="0.25">
      <c r="A30" s="5">
        <v>2001</v>
      </c>
      <c r="B30" s="4" t="str">
        <f t="shared" si="1"/>
        <v>Development</v>
      </c>
      <c r="C30" s="4" t="str">
        <f t="shared" si="0"/>
        <v>Earmarked</v>
      </c>
      <c r="D30" s="4" t="str">
        <f t="shared" si="0"/>
        <v>Nominal</v>
      </c>
      <c r="E30" s="4" t="s">
        <v>10</v>
      </c>
      <c r="F30" s="4">
        <v>9</v>
      </c>
      <c r="G30" s="6">
        <v>3.6441186329588575</v>
      </c>
    </row>
    <row r="31" spans="1:7" x14ac:dyDescent="0.25">
      <c r="A31" s="5">
        <v>2002</v>
      </c>
      <c r="B31" s="4" t="str">
        <f t="shared" si="1"/>
        <v>Development</v>
      </c>
      <c r="C31" s="4" t="str">
        <f t="shared" si="0"/>
        <v>Earmarked</v>
      </c>
      <c r="D31" s="4" t="str">
        <f t="shared" si="0"/>
        <v>Nominal</v>
      </c>
      <c r="E31" s="4" t="s">
        <v>10</v>
      </c>
      <c r="F31" s="4">
        <v>9</v>
      </c>
      <c r="G31" s="6">
        <v>4.5561576329218756</v>
      </c>
    </row>
    <row r="32" spans="1:7" x14ac:dyDescent="0.25">
      <c r="A32" s="5">
        <v>2003</v>
      </c>
      <c r="B32" s="4" t="str">
        <f t="shared" si="1"/>
        <v>Development</v>
      </c>
      <c r="C32" s="4" t="str">
        <f t="shared" si="0"/>
        <v>Earmarked</v>
      </c>
      <c r="D32" s="4" t="str">
        <f t="shared" si="0"/>
        <v>Nominal</v>
      </c>
      <c r="E32" s="4" t="s">
        <v>10</v>
      </c>
      <c r="F32" s="4">
        <v>9</v>
      </c>
      <c r="G32" s="6">
        <v>5.0999999999999996</v>
      </c>
    </row>
    <row r="33" spans="1:7" x14ac:dyDescent="0.25">
      <c r="A33" s="5">
        <v>2004</v>
      </c>
      <c r="B33" s="4" t="str">
        <f t="shared" si="1"/>
        <v>Development</v>
      </c>
      <c r="C33" s="4" t="str">
        <f t="shared" si="0"/>
        <v>Earmarked</v>
      </c>
      <c r="D33" s="4" t="str">
        <f t="shared" si="0"/>
        <v>Nominal</v>
      </c>
      <c r="E33" s="4" t="s">
        <v>10</v>
      </c>
      <c r="F33" s="4">
        <v>9</v>
      </c>
      <c r="G33" s="6">
        <v>5.9891395330000003</v>
      </c>
    </row>
    <row r="34" spans="1:7" x14ac:dyDescent="0.25">
      <c r="A34" s="5">
        <v>2005</v>
      </c>
      <c r="B34" s="4" t="str">
        <f t="shared" si="1"/>
        <v>Development</v>
      </c>
      <c r="C34" s="4" t="str">
        <f t="shared" si="0"/>
        <v>Earmarked</v>
      </c>
      <c r="D34" s="4" t="str">
        <f t="shared" si="0"/>
        <v>Nominal</v>
      </c>
      <c r="E34" s="4" t="s">
        <v>10</v>
      </c>
      <c r="F34" s="4">
        <v>9</v>
      </c>
      <c r="G34" s="6">
        <v>8.0515545279735523</v>
      </c>
    </row>
    <row r="35" spans="1:7" x14ac:dyDescent="0.25">
      <c r="A35" s="5">
        <v>2006</v>
      </c>
      <c r="B35" s="4" t="str">
        <f t="shared" si="1"/>
        <v>Development</v>
      </c>
      <c r="C35" s="4" t="str">
        <f t="shared" si="0"/>
        <v>Earmarked</v>
      </c>
      <c r="D35" s="4" t="str">
        <f t="shared" si="0"/>
        <v>Nominal</v>
      </c>
      <c r="E35" s="4" t="s">
        <v>10</v>
      </c>
      <c r="F35" s="4">
        <v>9</v>
      </c>
      <c r="G35" s="6">
        <v>8.114932111162501</v>
      </c>
    </row>
    <row r="36" spans="1:7" x14ac:dyDescent="0.25">
      <c r="A36" s="5">
        <v>2007</v>
      </c>
      <c r="B36" s="4" t="str">
        <f t="shared" si="1"/>
        <v>Development</v>
      </c>
      <c r="C36" s="4" t="str">
        <f t="shared" si="0"/>
        <v>Earmarked</v>
      </c>
      <c r="D36" s="4" t="str">
        <f t="shared" si="0"/>
        <v>Nominal</v>
      </c>
      <c r="E36" s="4" t="s">
        <v>10</v>
      </c>
      <c r="F36" s="4">
        <v>9</v>
      </c>
      <c r="G36" s="6">
        <v>9.2932467259395963</v>
      </c>
    </row>
    <row r="37" spans="1:7" x14ac:dyDescent="0.25">
      <c r="A37" s="5">
        <v>2008</v>
      </c>
      <c r="B37" s="4" t="str">
        <f t="shared" si="1"/>
        <v>Development</v>
      </c>
      <c r="C37" s="4" t="str">
        <f t="shared" si="0"/>
        <v>Earmarked</v>
      </c>
      <c r="D37" s="4" t="str">
        <f t="shared" si="0"/>
        <v>Nominal</v>
      </c>
      <c r="E37" s="4" t="s">
        <v>10</v>
      </c>
      <c r="F37" s="4">
        <v>9</v>
      </c>
      <c r="G37" s="6">
        <v>9.7657964525297434</v>
      </c>
    </row>
    <row r="38" spans="1:7" x14ac:dyDescent="0.25">
      <c r="A38" s="5">
        <v>2009</v>
      </c>
      <c r="B38" s="4" t="str">
        <f t="shared" si="1"/>
        <v>Development</v>
      </c>
      <c r="C38" s="4" t="str">
        <f t="shared" si="0"/>
        <v>Earmarked</v>
      </c>
      <c r="D38" s="4" t="str">
        <f t="shared" si="0"/>
        <v>Nominal</v>
      </c>
      <c r="E38" s="4" t="s">
        <v>10</v>
      </c>
      <c r="F38" s="4">
        <v>9</v>
      </c>
      <c r="G38" s="6">
        <v>9.4296016577451045</v>
      </c>
    </row>
    <row r="39" spans="1:7" x14ac:dyDescent="0.25">
      <c r="A39" s="5">
        <v>2010</v>
      </c>
      <c r="B39" s="4" t="str">
        <f t="shared" si="1"/>
        <v>Development</v>
      </c>
      <c r="C39" s="4" t="str">
        <f t="shared" si="0"/>
        <v>Earmarked</v>
      </c>
      <c r="D39" s="4" t="str">
        <f t="shared" si="0"/>
        <v>Nominal</v>
      </c>
      <c r="E39" s="4" t="s">
        <v>10</v>
      </c>
      <c r="F39" s="4">
        <v>9</v>
      </c>
      <c r="G39" s="6">
        <v>10.880367788169064</v>
      </c>
    </row>
    <row r="40" spans="1:7" x14ac:dyDescent="0.25">
      <c r="A40" s="5">
        <v>2011</v>
      </c>
      <c r="B40" s="4" t="str">
        <f t="shared" si="1"/>
        <v>Development</v>
      </c>
      <c r="C40" s="4" t="str">
        <f t="shared" si="0"/>
        <v>Earmarked</v>
      </c>
      <c r="D40" s="4" t="str">
        <f t="shared" si="0"/>
        <v>Nominal</v>
      </c>
      <c r="E40" s="4" t="s">
        <v>10</v>
      </c>
      <c r="F40" s="4">
        <v>9</v>
      </c>
      <c r="G40" s="6">
        <v>10.32441397132081</v>
      </c>
    </row>
    <row r="41" spans="1:7" x14ac:dyDescent="0.25">
      <c r="A41" s="5">
        <v>2012</v>
      </c>
      <c r="B41" s="4" t="str">
        <f t="shared" si="1"/>
        <v>Development</v>
      </c>
      <c r="C41" s="4" t="str">
        <f t="shared" si="1"/>
        <v>Earmarked</v>
      </c>
      <c r="D41" s="4" t="str">
        <f t="shared" si="1"/>
        <v>Nominal</v>
      </c>
      <c r="E41" s="4" t="s">
        <v>10</v>
      </c>
      <c r="F41" s="4">
        <v>9</v>
      </c>
      <c r="G41" s="6">
        <v>10.912068948254564</v>
      </c>
    </row>
    <row r="42" spans="1:7" x14ac:dyDescent="0.25">
      <c r="A42" s="5">
        <v>2013</v>
      </c>
      <c r="B42" s="4" t="str">
        <f t="shared" ref="B42:D44" si="2">B41</f>
        <v>Development</v>
      </c>
      <c r="C42" s="4" t="str">
        <f t="shared" si="2"/>
        <v>Earmarked</v>
      </c>
      <c r="D42" s="4" t="str">
        <f t="shared" si="2"/>
        <v>Nominal</v>
      </c>
      <c r="E42" s="4" t="s">
        <v>10</v>
      </c>
      <c r="F42" s="4">
        <v>9</v>
      </c>
      <c r="G42" s="6">
        <v>11.577711939466631</v>
      </c>
    </row>
    <row r="43" spans="1:7" x14ac:dyDescent="0.25">
      <c r="A43" s="5">
        <v>2014</v>
      </c>
      <c r="B43" s="4" t="str">
        <f t="shared" si="2"/>
        <v>Development</v>
      </c>
      <c r="C43" s="4" t="str">
        <f t="shared" si="2"/>
        <v>Earmarked</v>
      </c>
      <c r="D43" s="4" t="str">
        <f t="shared" si="2"/>
        <v>Nominal</v>
      </c>
      <c r="E43" s="4" t="s">
        <v>10</v>
      </c>
      <c r="F43" s="4">
        <v>9</v>
      </c>
      <c r="G43" s="6">
        <v>11.9</v>
      </c>
    </row>
    <row r="44" spans="1:7" x14ac:dyDescent="0.25">
      <c r="A44" s="5">
        <v>2015</v>
      </c>
      <c r="B44" s="4" t="str">
        <f t="shared" si="2"/>
        <v>Development</v>
      </c>
      <c r="C44" s="4" t="str">
        <f t="shared" si="2"/>
        <v>Earmarked</v>
      </c>
      <c r="D44" s="4" t="str">
        <f t="shared" si="2"/>
        <v>Nominal</v>
      </c>
      <c r="E44" s="4" t="s">
        <v>10</v>
      </c>
      <c r="F44" s="4">
        <v>9</v>
      </c>
      <c r="G44" s="6">
        <v>11.1</v>
      </c>
    </row>
    <row r="45" spans="1:7" x14ac:dyDescent="0.25">
      <c r="A45" s="5">
        <v>2016</v>
      </c>
      <c r="B45" s="4" t="str">
        <f>B44</f>
        <v>Development</v>
      </c>
      <c r="C45" s="4" t="str">
        <f>C44</f>
        <v>Earmarked</v>
      </c>
      <c r="D45" s="4" t="str">
        <f>D44</f>
        <v>Nominal</v>
      </c>
      <c r="E45" s="4" t="s">
        <v>10</v>
      </c>
      <c r="F45" s="4">
        <v>9</v>
      </c>
      <c r="G45" s="6">
        <v>12.1</v>
      </c>
    </row>
    <row r="46" spans="1:7" x14ac:dyDescent="0.25">
      <c r="A46" s="5">
        <v>1995</v>
      </c>
      <c r="B46" s="4" t="s">
        <v>7</v>
      </c>
      <c r="C46" s="4" t="s">
        <v>8</v>
      </c>
      <c r="D46" s="4" t="s">
        <v>12</v>
      </c>
      <c r="E46" s="4" t="s">
        <v>10</v>
      </c>
      <c r="F46" s="4">
        <v>9</v>
      </c>
      <c r="G46" s="6">
        <v>3.4</v>
      </c>
    </row>
    <row r="47" spans="1:7" x14ac:dyDescent="0.25">
      <c r="A47" s="5">
        <v>1996</v>
      </c>
      <c r="B47" s="4" t="str">
        <f>B46</f>
        <v>Development</v>
      </c>
      <c r="C47" s="4" t="str">
        <f t="shared" ref="C47:D62" si="3">C46</f>
        <v>Core</v>
      </c>
      <c r="D47" s="4" t="str">
        <f t="shared" si="3"/>
        <v>Real</v>
      </c>
      <c r="E47" s="4" t="s">
        <v>10</v>
      </c>
      <c r="F47" s="4">
        <v>9</v>
      </c>
      <c r="G47" s="6">
        <v>3.1</v>
      </c>
    </row>
    <row r="48" spans="1:7" x14ac:dyDescent="0.25">
      <c r="A48" s="5">
        <v>1997</v>
      </c>
      <c r="B48" s="4" t="str">
        <f t="shared" ref="B48:D63" si="4">B47</f>
        <v>Development</v>
      </c>
      <c r="C48" s="4" t="str">
        <f t="shared" si="3"/>
        <v>Core</v>
      </c>
      <c r="D48" s="4" t="str">
        <f t="shared" si="3"/>
        <v>Real</v>
      </c>
      <c r="E48" s="4" t="s">
        <v>10</v>
      </c>
      <c r="F48" s="4">
        <v>9</v>
      </c>
      <c r="G48" s="6">
        <v>3</v>
      </c>
    </row>
    <row r="49" spans="1:7" x14ac:dyDescent="0.25">
      <c r="A49" s="5">
        <v>1998</v>
      </c>
      <c r="B49" s="4" t="str">
        <f t="shared" si="4"/>
        <v>Development</v>
      </c>
      <c r="C49" s="4" t="str">
        <f t="shared" si="3"/>
        <v>Core</v>
      </c>
      <c r="D49" s="4" t="str">
        <f t="shared" si="3"/>
        <v>Real</v>
      </c>
      <c r="E49" s="4" t="s">
        <v>10</v>
      </c>
      <c r="F49" s="4">
        <v>9</v>
      </c>
      <c r="G49" s="6">
        <v>4.5999999999999996</v>
      </c>
    </row>
    <row r="50" spans="1:7" x14ac:dyDescent="0.25">
      <c r="A50" s="5">
        <v>1999</v>
      </c>
      <c r="B50" s="4" t="str">
        <f t="shared" si="4"/>
        <v>Development</v>
      </c>
      <c r="C50" s="4" t="str">
        <f t="shared" si="3"/>
        <v>Core</v>
      </c>
      <c r="D50" s="4" t="str">
        <f t="shared" si="3"/>
        <v>Real</v>
      </c>
      <c r="E50" s="4" t="s">
        <v>10</v>
      </c>
      <c r="F50" s="4">
        <v>9</v>
      </c>
      <c r="G50" s="6">
        <v>4.2</v>
      </c>
    </row>
    <row r="51" spans="1:7" x14ac:dyDescent="0.25">
      <c r="A51" s="5">
        <v>2000</v>
      </c>
      <c r="B51" s="4" t="str">
        <f t="shared" si="4"/>
        <v>Development</v>
      </c>
      <c r="C51" s="4" t="str">
        <f t="shared" si="3"/>
        <v>Core</v>
      </c>
      <c r="D51" s="4" t="str">
        <f t="shared" si="3"/>
        <v>Real</v>
      </c>
      <c r="E51" s="4" t="s">
        <v>10</v>
      </c>
      <c r="F51" s="4">
        <v>9</v>
      </c>
      <c r="G51" s="6">
        <v>4.4000000000000004</v>
      </c>
    </row>
    <row r="52" spans="1:7" x14ac:dyDescent="0.25">
      <c r="A52" s="5">
        <v>2001</v>
      </c>
      <c r="B52" s="4" t="str">
        <f t="shared" si="4"/>
        <v>Development</v>
      </c>
      <c r="C52" s="4" t="str">
        <f t="shared" si="3"/>
        <v>Core</v>
      </c>
      <c r="D52" s="4" t="str">
        <f t="shared" si="3"/>
        <v>Real</v>
      </c>
      <c r="E52" s="4" t="s">
        <v>10</v>
      </c>
      <c r="F52" s="4">
        <v>9</v>
      </c>
      <c r="G52" s="6">
        <v>4.5999999999999996</v>
      </c>
    </row>
    <row r="53" spans="1:7" x14ac:dyDescent="0.25">
      <c r="A53" s="5">
        <v>2002</v>
      </c>
      <c r="B53" s="4" t="str">
        <f t="shared" si="4"/>
        <v>Development</v>
      </c>
      <c r="C53" s="4" t="str">
        <f t="shared" si="3"/>
        <v>Core</v>
      </c>
      <c r="D53" s="4" t="str">
        <f t="shared" si="3"/>
        <v>Real</v>
      </c>
      <c r="E53" s="4" t="s">
        <v>10</v>
      </c>
      <c r="F53" s="4">
        <v>9</v>
      </c>
      <c r="G53" s="6">
        <v>4.5999999999999996</v>
      </c>
    </row>
    <row r="54" spans="1:7" x14ac:dyDescent="0.25">
      <c r="A54" s="5">
        <v>2003</v>
      </c>
      <c r="B54" s="4" t="str">
        <f t="shared" si="4"/>
        <v>Development</v>
      </c>
      <c r="C54" s="4" t="str">
        <f t="shared" si="3"/>
        <v>Core</v>
      </c>
      <c r="D54" s="4" t="str">
        <f t="shared" si="3"/>
        <v>Real</v>
      </c>
      <c r="E54" s="4" t="s">
        <v>10</v>
      </c>
      <c r="F54" s="4">
        <v>9</v>
      </c>
      <c r="G54" s="6">
        <v>4.3</v>
      </c>
    </row>
    <row r="55" spans="1:7" x14ac:dyDescent="0.25">
      <c r="A55" s="5">
        <v>2004</v>
      </c>
      <c r="B55" s="4" t="str">
        <f t="shared" si="4"/>
        <v>Development</v>
      </c>
      <c r="C55" s="4" t="str">
        <f t="shared" si="3"/>
        <v>Core</v>
      </c>
      <c r="D55" s="4" t="str">
        <f t="shared" si="3"/>
        <v>Real</v>
      </c>
      <c r="E55" s="4" t="s">
        <v>10</v>
      </c>
      <c r="F55" s="4">
        <v>9</v>
      </c>
      <c r="G55" s="6">
        <v>4.4000000000000004</v>
      </c>
    </row>
    <row r="56" spans="1:7" x14ac:dyDescent="0.25">
      <c r="A56" s="5">
        <v>2005</v>
      </c>
      <c r="B56" s="4" t="str">
        <f t="shared" si="4"/>
        <v>Development</v>
      </c>
      <c r="C56" s="4" t="str">
        <f t="shared" si="3"/>
        <v>Core</v>
      </c>
      <c r="D56" s="4" t="str">
        <f t="shared" si="3"/>
        <v>Real</v>
      </c>
      <c r="E56" s="4" t="s">
        <v>10</v>
      </c>
      <c r="F56" s="4">
        <v>9</v>
      </c>
      <c r="G56" s="6">
        <v>4.4000000000000004</v>
      </c>
    </row>
    <row r="57" spans="1:7" x14ac:dyDescent="0.25">
      <c r="A57" s="5">
        <v>2006</v>
      </c>
      <c r="B57" s="4" t="str">
        <f t="shared" si="4"/>
        <v>Development</v>
      </c>
      <c r="C57" s="4" t="str">
        <f t="shared" si="3"/>
        <v>Core</v>
      </c>
      <c r="D57" s="4" t="str">
        <f t="shared" si="3"/>
        <v>Real</v>
      </c>
      <c r="E57" s="4" t="s">
        <v>10</v>
      </c>
      <c r="F57" s="4">
        <v>9</v>
      </c>
      <c r="G57" s="6">
        <v>4.8</v>
      </c>
    </row>
    <row r="58" spans="1:7" x14ac:dyDescent="0.25">
      <c r="A58" s="5">
        <v>2007</v>
      </c>
      <c r="B58" s="4" t="str">
        <f t="shared" si="4"/>
        <v>Development</v>
      </c>
      <c r="C58" s="4" t="str">
        <f t="shared" si="3"/>
        <v>Core</v>
      </c>
      <c r="D58" s="4" t="str">
        <f t="shared" si="3"/>
        <v>Real</v>
      </c>
      <c r="E58" s="4" t="s">
        <v>10</v>
      </c>
      <c r="F58" s="4">
        <v>9</v>
      </c>
      <c r="G58" s="6">
        <v>5</v>
      </c>
    </row>
    <row r="59" spans="1:7" x14ac:dyDescent="0.25">
      <c r="A59" s="5">
        <v>2008</v>
      </c>
      <c r="B59" s="4" t="str">
        <f t="shared" si="4"/>
        <v>Development</v>
      </c>
      <c r="C59" s="4" t="str">
        <f t="shared" si="3"/>
        <v>Core</v>
      </c>
      <c r="D59" s="4" t="str">
        <f t="shared" si="3"/>
        <v>Real</v>
      </c>
      <c r="E59" s="4" t="s">
        <v>10</v>
      </c>
      <c r="F59" s="4">
        <v>9</v>
      </c>
      <c r="G59" s="6">
        <v>5</v>
      </c>
    </row>
    <row r="60" spans="1:7" x14ac:dyDescent="0.25">
      <c r="A60" s="5">
        <v>2009</v>
      </c>
      <c r="B60" s="4" t="str">
        <f t="shared" si="4"/>
        <v>Development</v>
      </c>
      <c r="C60" s="4" t="str">
        <f t="shared" si="3"/>
        <v>Core</v>
      </c>
      <c r="D60" s="4" t="str">
        <f t="shared" si="3"/>
        <v>Real</v>
      </c>
      <c r="E60" s="4" t="s">
        <v>10</v>
      </c>
      <c r="F60" s="4">
        <v>9</v>
      </c>
      <c r="G60" s="6">
        <v>5</v>
      </c>
    </row>
    <row r="61" spans="1:7" x14ac:dyDescent="0.25">
      <c r="A61" s="5">
        <v>2010</v>
      </c>
      <c r="B61" s="4" t="str">
        <f t="shared" si="4"/>
        <v>Development</v>
      </c>
      <c r="C61" s="4" t="str">
        <f t="shared" si="3"/>
        <v>Core</v>
      </c>
      <c r="D61" s="4" t="str">
        <f t="shared" si="3"/>
        <v>Real</v>
      </c>
      <c r="E61" s="4" t="s">
        <v>10</v>
      </c>
      <c r="F61" s="4">
        <v>9</v>
      </c>
      <c r="G61" s="6">
        <v>4.9000000000000004</v>
      </c>
    </row>
    <row r="62" spans="1:7" x14ac:dyDescent="0.25">
      <c r="A62" s="5">
        <v>2011</v>
      </c>
      <c r="B62" s="4" t="str">
        <f t="shared" si="4"/>
        <v>Development</v>
      </c>
      <c r="C62" s="4" t="str">
        <f t="shared" si="3"/>
        <v>Core</v>
      </c>
      <c r="D62" s="4" t="str">
        <f t="shared" si="3"/>
        <v>Real</v>
      </c>
      <c r="E62" s="4" t="s">
        <v>10</v>
      </c>
      <c r="F62" s="4">
        <v>9</v>
      </c>
      <c r="G62" s="6">
        <v>4.8</v>
      </c>
    </row>
    <row r="63" spans="1:7" x14ac:dyDescent="0.25">
      <c r="A63" s="5">
        <v>2012</v>
      </c>
      <c r="B63" s="4" t="str">
        <f t="shared" si="4"/>
        <v>Development</v>
      </c>
      <c r="C63" s="4" t="str">
        <f t="shared" si="4"/>
        <v>Core</v>
      </c>
      <c r="D63" s="4" t="str">
        <f t="shared" si="4"/>
        <v>Real</v>
      </c>
      <c r="E63" s="4" t="s">
        <v>10</v>
      </c>
      <c r="F63" s="4">
        <v>9</v>
      </c>
      <c r="G63" s="6">
        <v>5.3</v>
      </c>
    </row>
    <row r="64" spans="1:7" x14ac:dyDescent="0.25">
      <c r="A64" s="5">
        <v>2013</v>
      </c>
      <c r="B64" s="4" t="str">
        <f t="shared" ref="B64:D66" si="5">B63</f>
        <v>Development</v>
      </c>
      <c r="C64" s="4" t="str">
        <f t="shared" si="5"/>
        <v>Core</v>
      </c>
      <c r="D64" s="4" t="str">
        <f t="shared" si="5"/>
        <v>Real</v>
      </c>
      <c r="E64" s="4" t="s">
        <v>10</v>
      </c>
      <c r="F64" s="4">
        <v>9</v>
      </c>
      <c r="G64" s="6">
        <v>5.2</v>
      </c>
    </row>
    <row r="65" spans="1:7" x14ac:dyDescent="0.25">
      <c r="A65" s="5">
        <v>2014</v>
      </c>
      <c r="B65" s="4" t="str">
        <f t="shared" si="5"/>
        <v>Development</v>
      </c>
      <c r="C65" s="4" t="str">
        <f t="shared" si="5"/>
        <v>Core</v>
      </c>
      <c r="D65" s="4" t="str">
        <f t="shared" si="5"/>
        <v>Real</v>
      </c>
      <c r="E65" s="4" t="s">
        <v>10</v>
      </c>
      <c r="F65" s="4">
        <v>9</v>
      </c>
      <c r="G65" s="6">
        <v>5.2</v>
      </c>
    </row>
    <row r="66" spans="1:7" x14ac:dyDescent="0.25">
      <c r="A66" s="5">
        <v>2015</v>
      </c>
      <c r="B66" s="4" t="str">
        <f t="shared" si="5"/>
        <v>Development</v>
      </c>
      <c r="C66" s="4" t="str">
        <f t="shared" si="5"/>
        <v>Core</v>
      </c>
      <c r="D66" s="4" t="str">
        <f t="shared" si="5"/>
        <v>Real</v>
      </c>
      <c r="E66" s="4" t="s">
        <v>10</v>
      </c>
      <c r="F66" s="4">
        <v>9</v>
      </c>
      <c r="G66" s="6">
        <v>5.0999999999999996</v>
      </c>
    </row>
    <row r="67" spans="1:7" x14ac:dyDescent="0.25">
      <c r="A67" s="5">
        <v>2016</v>
      </c>
      <c r="B67" s="4" t="str">
        <f>B66</f>
        <v>Development</v>
      </c>
      <c r="C67" s="4" t="str">
        <f>C66</f>
        <v>Core</v>
      </c>
      <c r="D67" s="4" t="str">
        <f>D66</f>
        <v>Real</v>
      </c>
      <c r="E67" s="4" t="s">
        <v>10</v>
      </c>
      <c r="F67" s="4">
        <v>9</v>
      </c>
    </row>
    <row r="68" spans="1:7" x14ac:dyDescent="0.25">
      <c r="A68" s="5">
        <v>1995</v>
      </c>
      <c r="B68" s="4" t="s">
        <v>7</v>
      </c>
      <c r="C68" s="4" t="s">
        <v>11</v>
      </c>
      <c r="D68" s="4" t="s">
        <v>12</v>
      </c>
      <c r="E68" s="4" t="s">
        <v>10</v>
      </c>
      <c r="F68" s="4">
        <v>9</v>
      </c>
      <c r="G68" s="6">
        <v>1.9</v>
      </c>
    </row>
    <row r="69" spans="1:7" x14ac:dyDescent="0.25">
      <c r="A69" s="5">
        <v>1996</v>
      </c>
      <c r="B69" s="4" t="str">
        <f>B68</f>
        <v>Development</v>
      </c>
      <c r="C69" s="4" t="str">
        <f t="shared" ref="C69:D84" si="6">C68</f>
        <v>Earmarked</v>
      </c>
      <c r="D69" s="4" t="str">
        <f t="shared" si="6"/>
        <v>Real</v>
      </c>
      <c r="E69" s="4" t="s">
        <v>10</v>
      </c>
      <c r="F69" s="4">
        <v>9</v>
      </c>
      <c r="G69" s="6">
        <v>2.1</v>
      </c>
    </row>
    <row r="70" spans="1:7" x14ac:dyDescent="0.25">
      <c r="A70" s="5">
        <v>1997</v>
      </c>
      <c r="B70" s="4" t="str">
        <f t="shared" ref="B70:D85" si="7">B69</f>
        <v>Development</v>
      </c>
      <c r="C70" s="4" t="str">
        <f t="shared" si="6"/>
        <v>Earmarked</v>
      </c>
      <c r="D70" s="4" t="str">
        <f t="shared" si="6"/>
        <v>Real</v>
      </c>
      <c r="E70" s="4" t="s">
        <v>10</v>
      </c>
      <c r="F70" s="4">
        <v>9</v>
      </c>
      <c r="G70" s="6">
        <v>2.5</v>
      </c>
    </row>
    <row r="71" spans="1:7" x14ac:dyDescent="0.25">
      <c r="A71" s="5">
        <v>1998</v>
      </c>
      <c r="B71" s="4" t="str">
        <f t="shared" si="7"/>
        <v>Development</v>
      </c>
      <c r="C71" s="4" t="str">
        <f t="shared" si="6"/>
        <v>Earmarked</v>
      </c>
      <c r="D71" s="4" t="str">
        <f t="shared" si="6"/>
        <v>Real</v>
      </c>
      <c r="E71" s="4" t="s">
        <v>10</v>
      </c>
      <c r="F71" s="4">
        <v>9</v>
      </c>
      <c r="G71" s="6">
        <v>4.9000000000000004</v>
      </c>
    </row>
    <row r="72" spans="1:7" x14ac:dyDescent="0.25">
      <c r="A72" s="5">
        <v>1999</v>
      </c>
      <c r="B72" s="4" t="str">
        <f t="shared" si="7"/>
        <v>Development</v>
      </c>
      <c r="C72" s="4" t="str">
        <f t="shared" si="6"/>
        <v>Earmarked</v>
      </c>
      <c r="D72" s="4" t="str">
        <f t="shared" si="6"/>
        <v>Real</v>
      </c>
      <c r="E72" s="4" t="s">
        <v>10</v>
      </c>
      <c r="F72" s="4">
        <v>9</v>
      </c>
      <c r="G72" s="6">
        <v>4</v>
      </c>
    </row>
    <row r="73" spans="1:7" x14ac:dyDescent="0.25">
      <c r="A73" s="5">
        <v>2000</v>
      </c>
      <c r="B73" s="4" t="str">
        <f t="shared" si="7"/>
        <v>Development</v>
      </c>
      <c r="C73" s="4" t="str">
        <f t="shared" si="6"/>
        <v>Earmarked</v>
      </c>
      <c r="D73" s="4" t="str">
        <f t="shared" si="6"/>
        <v>Real</v>
      </c>
      <c r="E73" s="4" t="s">
        <v>10</v>
      </c>
      <c r="F73" s="4">
        <v>9</v>
      </c>
      <c r="G73" s="6">
        <v>5</v>
      </c>
    </row>
    <row r="74" spans="1:7" x14ac:dyDescent="0.25">
      <c r="A74" s="5">
        <v>2001</v>
      </c>
      <c r="B74" s="4" t="str">
        <f t="shared" si="7"/>
        <v>Development</v>
      </c>
      <c r="C74" s="4" t="str">
        <f t="shared" si="6"/>
        <v>Earmarked</v>
      </c>
      <c r="D74" s="4" t="str">
        <f t="shared" si="6"/>
        <v>Real</v>
      </c>
      <c r="E74" s="4" t="s">
        <v>10</v>
      </c>
      <c r="F74" s="4">
        <v>9</v>
      </c>
      <c r="G74" s="6">
        <v>5.7</v>
      </c>
    </row>
    <row r="75" spans="1:7" x14ac:dyDescent="0.25">
      <c r="A75" s="5">
        <v>2002</v>
      </c>
      <c r="B75" s="4" t="str">
        <f t="shared" si="7"/>
        <v>Development</v>
      </c>
      <c r="C75" s="4" t="str">
        <f t="shared" si="6"/>
        <v>Earmarked</v>
      </c>
      <c r="D75" s="4" t="str">
        <f t="shared" si="6"/>
        <v>Real</v>
      </c>
      <c r="E75" s="4" t="s">
        <v>10</v>
      </c>
      <c r="F75" s="4">
        <v>9</v>
      </c>
      <c r="G75" s="6">
        <v>6.9</v>
      </c>
    </row>
    <row r="76" spans="1:7" x14ac:dyDescent="0.25">
      <c r="A76" s="5">
        <v>2003</v>
      </c>
      <c r="B76" s="4" t="str">
        <f t="shared" si="7"/>
        <v>Development</v>
      </c>
      <c r="C76" s="4" t="str">
        <f t="shared" si="6"/>
        <v>Earmarked</v>
      </c>
      <c r="D76" s="4" t="str">
        <f t="shared" si="6"/>
        <v>Real</v>
      </c>
      <c r="E76" s="4" t="s">
        <v>10</v>
      </c>
      <c r="F76" s="4">
        <v>9</v>
      </c>
      <c r="G76" s="6">
        <v>7.3</v>
      </c>
    </row>
    <row r="77" spans="1:7" x14ac:dyDescent="0.25">
      <c r="A77" s="5">
        <v>2004</v>
      </c>
      <c r="B77" s="4" t="str">
        <f t="shared" si="7"/>
        <v>Development</v>
      </c>
      <c r="C77" s="4" t="str">
        <f t="shared" si="6"/>
        <v>Earmarked</v>
      </c>
      <c r="D77" s="4" t="str">
        <f t="shared" si="6"/>
        <v>Real</v>
      </c>
      <c r="E77" s="4" t="s">
        <v>10</v>
      </c>
      <c r="F77" s="4">
        <v>9</v>
      </c>
      <c r="G77" s="6">
        <v>7.3</v>
      </c>
    </row>
    <row r="78" spans="1:7" x14ac:dyDescent="0.25">
      <c r="A78" s="5">
        <v>2005</v>
      </c>
      <c r="B78" s="4" t="str">
        <f t="shared" si="7"/>
        <v>Development</v>
      </c>
      <c r="C78" s="4" t="str">
        <f t="shared" si="6"/>
        <v>Earmarked</v>
      </c>
      <c r="D78" s="4" t="str">
        <f t="shared" si="6"/>
        <v>Real</v>
      </c>
      <c r="E78" s="4" t="s">
        <v>10</v>
      </c>
      <c r="F78" s="4">
        <v>9</v>
      </c>
      <c r="G78" s="6">
        <v>9.5</v>
      </c>
    </row>
    <row r="79" spans="1:7" x14ac:dyDescent="0.25">
      <c r="A79" s="5">
        <v>2006</v>
      </c>
      <c r="B79" s="4" t="str">
        <f t="shared" si="7"/>
        <v>Development</v>
      </c>
      <c r="C79" s="4" t="str">
        <f t="shared" si="6"/>
        <v>Earmarked</v>
      </c>
      <c r="D79" s="4" t="str">
        <f t="shared" si="6"/>
        <v>Real</v>
      </c>
      <c r="E79" s="4" t="s">
        <v>10</v>
      </c>
      <c r="F79" s="4">
        <v>9</v>
      </c>
      <c r="G79" s="6">
        <v>9.4</v>
      </c>
    </row>
    <row r="80" spans="1:7" x14ac:dyDescent="0.25">
      <c r="A80" s="5">
        <v>2007</v>
      </c>
      <c r="B80" s="4" t="str">
        <f t="shared" si="7"/>
        <v>Development</v>
      </c>
      <c r="C80" s="4" t="str">
        <f t="shared" si="6"/>
        <v>Earmarked</v>
      </c>
      <c r="D80" s="4" t="str">
        <f t="shared" si="6"/>
        <v>Real</v>
      </c>
      <c r="E80" s="4" t="s">
        <v>10</v>
      </c>
      <c r="F80" s="4">
        <v>9</v>
      </c>
      <c r="G80" s="6">
        <v>10</v>
      </c>
    </row>
    <row r="81" spans="1:7" x14ac:dyDescent="0.25">
      <c r="A81" s="5">
        <v>2008</v>
      </c>
      <c r="B81" s="4" t="str">
        <f t="shared" si="7"/>
        <v>Development</v>
      </c>
      <c r="C81" s="4" t="str">
        <f t="shared" si="6"/>
        <v>Earmarked</v>
      </c>
      <c r="D81" s="4" t="str">
        <f t="shared" si="6"/>
        <v>Real</v>
      </c>
      <c r="E81" s="4" t="s">
        <v>10</v>
      </c>
      <c r="F81" s="4">
        <v>9</v>
      </c>
      <c r="G81" s="6">
        <v>9.9</v>
      </c>
    </row>
    <row r="82" spans="1:7" x14ac:dyDescent="0.25">
      <c r="A82" s="5">
        <v>2009</v>
      </c>
      <c r="B82" s="4" t="str">
        <f t="shared" si="7"/>
        <v>Development</v>
      </c>
      <c r="C82" s="4" t="str">
        <f t="shared" si="6"/>
        <v>Earmarked</v>
      </c>
      <c r="D82" s="4" t="str">
        <f t="shared" si="6"/>
        <v>Real</v>
      </c>
      <c r="E82" s="4" t="s">
        <v>10</v>
      </c>
      <c r="F82" s="4">
        <v>9</v>
      </c>
      <c r="G82" s="6">
        <v>10</v>
      </c>
    </row>
    <row r="83" spans="1:7" x14ac:dyDescent="0.25">
      <c r="A83" s="5">
        <v>2010</v>
      </c>
      <c r="B83" s="4" t="str">
        <f t="shared" si="7"/>
        <v>Development</v>
      </c>
      <c r="C83" s="4" t="str">
        <f t="shared" si="6"/>
        <v>Earmarked</v>
      </c>
      <c r="D83" s="4" t="str">
        <f t="shared" si="6"/>
        <v>Real</v>
      </c>
      <c r="E83" s="4" t="s">
        <v>10</v>
      </c>
      <c r="F83" s="4">
        <v>9</v>
      </c>
      <c r="G83" s="6">
        <v>11.4</v>
      </c>
    </row>
    <row r="84" spans="1:7" x14ac:dyDescent="0.25">
      <c r="A84" s="5">
        <v>2011</v>
      </c>
      <c r="B84" s="4" t="str">
        <f t="shared" si="7"/>
        <v>Development</v>
      </c>
      <c r="C84" s="4" t="str">
        <f t="shared" si="6"/>
        <v>Earmarked</v>
      </c>
      <c r="D84" s="4" t="str">
        <f t="shared" si="6"/>
        <v>Real</v>
      </c>
      <c r="E84" s="4" t="s">
        <v>10</v>
      </c>
      <c r="F84" s="4">
        <v>9</v>
      </c>
      <c r="G84" s="6">
        <v>10.199999999999999</v>
      </c>
    </row>
    <row r="85" spans="1:7" x14ac:dyDescent="0.25">
      <c r="A85" s="5">
        <v>2012</v>
      </c>
      <c r="B85" s="4" t="str">
        <f t="shared" si="7"/>
        <v>Development</v>
      </c>
      <c r="C85" s="4" t="str">
        <f t="shared" si="7"/>
        <v>Earmarked</v>
      </c>
      <c r="D85" s="4" t="str">
        <f t="shared" si="7"/>
        <v>Real</v>
      </c>
      <c r="E85" s="4" t="s">
        <v>10</v>
      </c>
      <c r="F85" s="4">
        <v>9</v>
      </c>
      <c r="G85" s="6">
        <v>11</v>
      </c>
    </row>
    <row r="86" spans="1:7" x14ac:dyDescent="0.25">
      <c r="A86" s="5">
        <v>2013</v>
      </c>
      <c r="B86" s="4" t="str">
        <f t="shared" ref="B86:D88" si="8">B85</f>
        <v>Development</v>
      </c>
      <c r="C86" s="4" t="str">
        <f t="shared" si="8"/>
        <v>Earmarked</v>
      </c>
      <c r="D86" s="4" t="str">
        <f t="shared" si="8"/>
        <v>Real</v>
      </c>
      <c r="E86" s="4" t="s">
        <v>10</v>
      </c>
      <c r="F86" s="4">
        <v>9</v>
      </c>
      <c r="G86" s="6">
        <v>11.6</v>
      </c>
    </row>
    <row r="87" spans="1:7" x14ac:dyDescent="0.25">
      <c r="A87" s="5">
        <v>2014</v>
      </c>
      <c r="B87" s="4" t="str">
        <f t="shared" si="8"/>
        <v>Development</v>
      </c>
      <c r="C87" s="4" t="str">
        <f t="shared" si="8"/>
        <v>Earmarked</v>
      </c>
      <c r="D87" s="4" t="str">
        <f t="shared" si="8"/>
        <v>Real</v>
      </c>
      <c r="E87" s="4" t="s">
        <v>10</v>
      </c>
      <c r="F87" s="4">
        <v>9</v>
      </c>
      <c r="G87" s="6">
        <v>11.9</v>
      </c>
    </row>
    <row r="88" spans="1:7" x14ac:dyDescent="0.25">
      <c r="A88" s="5">
        <v>2015</v>
      </c>
      <c r="B88" s="4" t="str">
        <f t="shared" si="8"/>
        <v>Development</v>
      </c>
      <c r="C88" s="4" t="str">
        <f t="shared" si="8"/>
        <v>Earmarked</v>
      </c>
      <c r="D88" s="4" t="str">
        <f t="shared" si="8"/>
        <v>Real</v>
      </c>
      <c r="E88" s="4" t="s">
        <v>10</v>
      </c>
      <c r="F88" s="4">
        <v>9</v>
      </c>
      <c r="G88" s="6">
        <v>12.4</v>
      </c>
    </row>
    <row r="89" spans="1:7" x14ac:dyDescent="0.25">
      <c r="A89" s="5">
        <v>2016</v>
      </c>
      <c r="B89" s="4" t="str">
        <f>B88</f>
        <v>Development</v>
      </c>
      <c r="C89" s="4" t="str">
        <f>C88</f>
        <v>Earmarked</v>
      </c>
      <c r="D89" s="4" t="str">
        <f>D88</f>
        <v>Real</v>
      </c>
      <c r="E89" s="4" t="s">
        <v>10</v>
      </c>
      <c r="F89" s="4">
        <v>9</v>
      </c>
    </row>
    <row r="90" spans="1:7" x14ac:dyDescent="0.25">
      <c r="A90" s="5">
        <v>1995</v>
      </c>
      <c r="B90" s="4" t="s">
        <v>13</v>
      </c>
      <c r="C90" s="4" t="s">
        <v>8</v>
      </c>
      <c r="D90" s="4" t="s">
        <v>9</v>
      </c>
      <c r="E90" s="4" t="s">
        <v>10</v>
      </c>
      <c r="F90" s="4">
        <v>9</v>
      </c>
      <c r="G90" s="6">
        <v>0.89460027330415637</v>
      </c>
    </row>
    <row r="91" spans="1:7" x14ac:dyDescent="0.25">
      <c r="A91" s="5">
        <v>1996</v>
      </c>
      <c r="B91" s="4" t="str">
        <f>B90</f>
        <v>Humanitarian</v>
      </c>
      <c r="C91" s="4" t="str">
        <f t="shared" ref="C91:D106" si="9">C90</f>
        <v>Core</v>
      </c>
      <c r="D91" s="4" t="str">
        <f t="shared" si="9"/>
        <v>Nominal</v>
      </c>
      <c r="E91" s="4" t="s">
        <v>10</v>
      </c>
      <c r="F91" s="4">
        <v>9</v>
      </c>
      <c r="G91" s="6">
        <v>0.91110131560937324</v>
      </c>
    </row>
    <row r="92" spans="1:7" x14ac:dyDescent="0.25">
      <c r="A92" s="5">
        <v>1997</v>
      </c>
      <c r="B92" s="4" t="str">
        <f t="shared" ref="B92:D107" si="10">B91</f>
        <v>Humanitarian</v>
      </c>
      <c r="C92" s="4" t="str">
        <f t="shared" si="9"/>
        <v>Core</v>
      </c>
      <c r="D92" s="4" t="str">
        <f t="shared" si="9"/>
        <v>Nominal</v>
      </c>
      <c r="E92" s="4" t="s">
        <v>10</v>
      </c>
      <c r="F92" s="4">
        <v>9</v>
      </c>
      <c r="G92" s="6">
        <v>0.79269597381721091</v>
      </c>
    </row>
    <row r="93" spans="1:7" x14ac:dyDescent="0.25">
      <c r="A93" s="5">
        <v>1998</v>
      </c>
      <c r="B93" s="4" t="str">
        <f t="shared" si="10"/>
        <v>Humanitarian</v>
      </c>
      <c r="C93" s="4" t="str">
        <f t="shared" si="9"/>
        <v>Core</v>
      </c>
      <c r="D93" s="4" t="str">
        <f t="shared" si="9"/>
        <v>Nominal</v>
      </c>
      <c r="E93" s="4" t="s">
        <v>10</v>
      </c>
      <c r="F93" s="4">
        <v>9</v>
      </c>
      <c r="G93" s="6">
        <v>0.99549407485217367</v>
      </c>
    </row>
    <row r="94" spans="1:7" x14ac:dyDescent="0.25">
      <c r="A94" s="5">
        <v>1999</v>
      </c>
      <c r="B94" s="4" t="str">
        <f t="shared" si="10"/>
        <v>Humanitarian</v>
      </c>
      <c r="C94" s="4" t="str">
        <f t="shared" si="9"/>
        <v>Core</v>
      </c>
      <c r="D94" s="4" t="str">
        <f t="shared" si="9"/>
        <v>Nominal</v>
      </c>
      <c r="E94" s="4" t="s">
        <v>10</v>
      </c>
      <c r="F94" s="4">
        <v>9</v>
      </c>
      <c r="G94" s="6">
        <v>1.0980020441152254</v>
      </c>
    </row>
    <row r="95" spans="1:7" x14ac:dyDescent="0.25">
      <c r="A95" s="5">
        <v>2000</v>
      </c>
      <c r="B95" s="4" t="str">
        <f t="shared" si="10"/>
        <v>Humanitarian</v>
      </c>
      <c r="C95" s="4" t="str">
        <f t="shared" si="9"/>
        <v>Core</v>
      </c>
      <c r="D95" s="4" t="str">
        <f t="shared" si="9"/>
        <v>Nominal</v>
      </c>
      <c r="E95" s="4" t="s">
        <v>10</v>
      </c>
      <c r="F95" s="4">
        <v>9</v>
      </c>
      <c r="G95" s="6">
        <v>0.51965628573606315</v>
      </c>
    </row>
    <row r="96" spans="1:7" x14ac:dyDescent="0.25">
      <c r="A96" s="5">
        <v>2001</v>
      </c>
      <c r="B96" s="4" t="str">
        <f t="shared" si="10"/>
        <v>Humanitarian</v>
      </c>
      <c r="C96" s="4" t="str">
        <f t="shared" si="9"/>
        <v>Core</v>
      </c>
      <c r="D96" s="4" t="str">
        <f t="shared" si="9"/>
        <v>Nominal</v>
      </c>
      <c r="E96" s="4" t="s">
        <v>10</v>
      </c>
      <c r="F96" s="4">
        <v>9</v>
      </c>
      <c r="G96" s="6">
        <v>0.66415801156313792</v>
      </c>
    </row>
    <row r="97" spans="1:7" x14ac:dyDescent="0.25">
      <c r="A97" s="5">
        <v>2002</v>
      </c>
      <c r="B97" s="4" t="str">
        <f t="shared" si="10"/>
        <v>Humanitarian</v>
      </c>
      <c r="C97" s="4" t="str">
        <f t="shared" si="9"/>
        <v>Core</v>
      </c>
      <c r="D97" s="4" t="str">
        <f t="shared" si="9"/>
        <v>Nominal</v>
      </c>
      <c r="E97" s="4" t="s">
        <v>10</v>
      </c>
      <c r="F97" s="4">
        <v>9</v>
      </c>
      <c r="G97" s="6">
        <v>0.88017967880000014</v>
      </c>
    </row>
    <row r="98" spans="1:7" x14ac:dyDescent="0.25">
      <c r="A98" s="5">
        <v>2003</v>
      </c>
      <c r="B98" s="4" t="str">
        <f t="shared" si="10"/>
        <v>Humanitarian</v>
      </c>
      <c r="C98" s="4" t="str">
        <f t="shared" si="9"/>
        <v>Core</v>
      </c>
      <c r="D98" s="4" t="str">
        <f t="shared" si="9"/>
        <v>Nominal</v>
      </c>
      <c r="E98" s="4" t="s">
        <v>10</v>
      </c>
      <c r="F98" s="4">
        <v>9</v>
      </c>
      <c r="G98" s="6">
        <v>0.81929686599999996</v>
      </c>
    </row>
    <row r="99" spans="1:7" x14ac:dyDescent="0.25">
      <c r="A99" s="5">
        <v>2004</v>
      </c>
      <c r="B99" s="4" t="str">
        <f t="shared" si="10"/>
        <v>Humanitarian</v>
      </c>
      <c r="C99" s="4" t="str">
        <f t="shared" si="9"/>
        <v>Core</v>
      </c>
      <c r="D99" s="4" t="str">
        <f t="shared" si="9"/>
        <v>Nominal</v>
      </c>
      <c r="E99" s="4" t="s">
        <v>10</v>
      </c>
      <c r="F99" s="4">
        <v>9</v>
      </c>
      <c r="G99" s="6">
        <v>0.99829037300000001</v>
      </c>
    </row>
    <row r="100" spans="1:7" x14ac:dyDescent="0.25">
      <c r="A100" s="5">
        <v>2005</v>
      </c>
      <c r="B100" s="4" t="str">
        <f t="shared" si="10"/>
        <v>Humanitarian</v>
      </c>
      <c r="C100" s="4" t="str">
        <f t="shared" si="9"/>
        <v>Core</v>
      </c>
      <c r="D100" s="4" t="str">
        <f t="shared" si="9"/>
        <v>Nominal</v>
      </c>
      <c r="E100" s="4" t="s">
        <v>10</v>
      </c>
      <c r="F100" s="4">
        <v>9</v>
      </c>
      <c r="G100" s="6">
        <v>0.94254701799999974</v>
      </c>
    </row>
    <row r="101" spans="1:7" x14ac:dyDescent="0.25">
      <c r="A101" s="5">
        <v>2006</v>
      </c>
      <c r="B101" s="4" t="str">
        <f t="shared" si="10"/>
        <v>Humanitarian</v>
      </c>
      <c r="C101" s="4" t="str">
        <f t="shared" si="9"/>
        <v>Core</v>
      </c>
      <c r="D101" s="4" t="str">
        <f t="shared" si="9"/>
        <v>Nominal</v>
      </c>
      <c r="E101" s="4" t="s">
        <v>10</v>
      </c>
      <c r="F101" s="4">
        <v>9</v>
      </c>
      <c r="G101" s="6">
        <v>0.86837170676100017</v>
      </c>
    </row>
    <row r="102" spans="1:7" x14ac:dyDescent="0.25">
      <c r="A102" s="5">
        <v>2007</v>
      </c>
      <c r="B102" s="4" t="str">
        <f t="shared" si="10"/>
        <v>Humanitarian</v>
      </c>
      <c r="C102" s="4" t="str">
        <f t="shared" si="9"/>
        <v>Core</v>
      </c>
      <c r="D102" s="4" t="str">
        <f t="shared" si="9"/>
        <v>Nominal</v>
      </c>
      <c r="E102" s="4" t="s">
        <v>10</v>
      </c>
      <c r="F102" s="4">
        <v>9</v>
      </c>
      <c r="G102" s="6">
        <v>0.96162340512500011</v>
      </c>
    </row>
    <row r="103" spans="1:7" x14ac:dyDescent="0.25">
      <c r="A103" s="5">
        <v>2008</v>
      </c>
      <c r="B103" s="4" t="str">
        <f t="shared" si="10"/>
        <v>Humanitarian</v>
      </c>
      <c r="C103" s="4" t="str">
        <f t="shared" si="9"/>
        <v>Core</v>
      </c>
      <c r="D103" s="4" t="str">
        <f t="shared" si="9"/>
        <v>Nominal</v>
      </c>
      <c r="E103" s="4" t="s">
        <v>10</v>
      </c>
      <c r="F103" s="4">
        <v>9</v>
      </c>
      <c r="G103" s="6">
        <v>1.5801323104799996</v>
      </c>
    </row>
    <row r="104" spans="1:7" x14ac:dyDescent="0.25">
      <c r="A104" s="5">
        <v>2009</v>
      </c>
      <c r="B104" s="4" t="str">
        <f t="shared" si="10"/>
        <v>Humanitarian</v>
      </c>
      <c r="C104" s="4" t="str">
        <f t="shared" si="9"/>
        <v>Core</v>
      </c>
      <c r="D104" s="4" t="str">
        <f t="shared" si="9"/>
        <v>Nominal</v>
      </c>
      <c r="E104" s="4" t="s">
        <v>10</v>
      </c>
      <c r="F104" s="4">
        <v>9</v>
      </c>
      <c r="G104" s="6">
        <v>1.2069689010000002</v>
      </c>
    </row>
    <row r="105" spans="1:7" x14ac:dyDescent="0.25">
      <c r="A105" s="5">
        <v>2010</v>
      </c>
      <c r="B105" s="4" t="str">
        <f t="shared" si="10"/>
        <v>Humanitarian</v>
      </c>
      <c r="C105" s="4" t="str">
        <f t="shared" si="9"/>
        <v>Core</v>
      </c>
      <c r="D105" s="4" t="str">
        <f t="shared" si="9"/>
        <v>Nominal</v>
      </c>
      <c r="E105" s="4" t="s">
        <v>10</v>
      </c>
      <c r="F105" s="4">
        <v>9</v>
      </c>
      <c r="G105" s="6">
        <v>1.23091663274171</v>
      </c>
    </row>
    <row r="106" spans="1:7" x14ac:dyDescent="0.25">
      <c r="A106" s="5">
        <v>2011</v>
      </c>
      <c r="B106" s="4" t="str">
        <f t="shared" si="10"/>
        <v>Humanitarian</v>
      </c>
      <c r="C106" s="4" t="str">
        <f t="shared" si="9"/>
        <v>Core</v>
      </c>
      <c r="D106" s="4" t="str">
        <f t="shared" si="9"/>
        <v>Nominal</v>
      </c>
      <c r="E106" s="4" t="s">
        <v>10</v>
      </c>
      <c r="F106" s="4">
        <v>9</v>
      </c>
      <c r="G106" s="6">
        <v>1.472453336961</v>
      </c>
    </row>
    <row r="107" spans="1:7" x14ac:dyDescent="0.25">
      <c r="A107" s="5">
        <v>2012</v>
      </c>
      <c r="B107" s="4" t="str">
        <f t="shared" si="10"/>
        <v>Humanitarian</v>
      </c>
      <c r="C107" s="4" t="str">
        <f t="shared" si="10"/>
        <v>Core</v>
      </c>
      <c r="D107" s="4" t="str">
        <f t="shared" si="10"/>
        <v>Nominal</v>
      </c>
      <c r="E107" s="4" t="s">
        <v>10</v>
      </c>
      <c r="F107" s="4">
        <v>9</v>
      </c>
      <c r="G107" s="6">
        <v>1.4658070364963762</v>
      </c>
    </row>
    <row r="108" spans="1:7" x14ac:dyDescent="0.25">
      <c r="A108" s="5">
        <v>2013</v>
      </c>
      <c r="B108" s="4" t="str">
        <f t="shared" ref="B108:D110" si="11">B107</f>
        <v>Humanitarian</v>
      </c>
      <c r="C108" s="4" t="str">
        <f t="shared" si="11"/>
        <v>Core</v>
      </c>
      <c r="D108" s="4" t="str">
        <f t="shared" si="11"/>
        <v>Nominal</v>
      </c>
      <c r="E108" s="4" t="s">
        <v>10</v>
      </c>
      <c r="F108" s="4">
        <v>9</v>
      </c>
      <c r="G108" s="6">
        <v>1.5625808127606762</v>
      </c>
    </row>
    <row r="109" spans="1:7" x14ac:dyDescent="0.25">
      <c r="A109" s="5">
        <v>2014</v>
      </c>
      <c r="B109" s="4" t="str">
        <f t="shared" si="11"/>
        <v>Humanitarian</v>
      </c>
      <c r="C109" s="4" t="str">
        <f t="shared" si="11"/>
        <v>Core</v>
      </c>
      <c r="D109" s="4" t="str">
        <f t="shared" si="11"/>
        <v>Nominal</v>
      </c>
      <c r="E109" s="4" t="s">
        <v>10</v>
      </c>
      <c r="F109" s="4">
        <v>9</v>
      </c>
      <c r="G109" s="6">
        <v>1.5</v>
      </c>
    </row>
    <row r="110" spans="1:7" x14ac:dyDescent="0.25">
      <c r="A110" s="5">
        <v>2015</v>
      </c>
      <c r="B110" s="4" t="str">
        <f t="shared" si="11"/>
        <v>Humanitarian</v>
      </c>
      <c r="C110" s="4" t="str">
        <f t="shared" si="11"/>
        <v>Core</v>
      </c>
      <c r="D110" s="4" t="str">
        <f t="shared" si="11"/>
        <v>Nominal</v>
      </c>
      <c r="E110" s="4" t="s">
        <v>10</v>
      </c>
      <c r="F110" s="4">
        <v>9</v>
      </c>
      <c r="G110" s="6">
        <v>1.5</v>
      </c>
    </row>
    <row r="111" spans="1:7" x14ac:dyDescent="0.25">
      <c r="A111" s="5">
        <v>2016</v>
      </c>
      <c r="B111" s="4" t="str">
        <f>B110</f>
        <v>Humanitarian</v>
      </c>
      <c r="C111" s="4" t="str">
        <f>C110</f>
        <v>Core</v>
      </c>
      <c r="D111" s="4" t="str">
        <f>D110</f>
        <v>Nominal</v>
      </c>
      <c r="E111" s="4" t="s">
        <v>10</v>
      </c>
      <c r="F111" s="4">
        <v>9</v>
      </c>
      <c r="G111" s="6">
        <v>1.6</v>
      </c>
    </row>
    <row r="112" spans="1:7" x14ac:dyDescent="0.25">
      <c r="A112" s="5">
        <v>1995</v>
      </c>
      <c r="B112" s="4" t="s">
        <v>13</v>
      </c>
      <c r="C112" s="4" t="s">
        <v>11</v>
      </c>
      <c r="D112" s="4" t="s">
        <v>9</v>
      </c>
      <c r="E112" s="4" t="s">
        <v>10</v>
      </c>
      <c r="F112" s="4">
        <v>9</v>
      </c>
      <c r="G112" s="6">
        <v>1.9346174958716316</v>
      </c>
    </row>
    <row r="113" spans="1:7" x14ac:dyDescent="0.25">
      <c r="A113" s="5">
        <v>1996</v>
      </c>
      <c r="B113" s="4" t="str">
        <f>B112</f>
        <v>Humanitarian</v>
      </c>
      <c r="C113" s="4" t="str">
        <f t="shared" ref="C113:D128" si="12">C112</f>
        <v>Earmarked</v>
      </c>
      <c r="D113" s="4" t="str">
        <f t="shared" si="12"/>
        <v>Nominal</v>
      </c>
      <c r="E113" s="4" t="s">
        <v>10</v>
      </c>
      <c r="F113" s="4">
        <v>9</v>
      </c>
      <c r="G113" s="6">
        <v>1.8995051898836908</v>
      </c>
    </row>
    <row r="114" spans="1:7" x14ac:dyDescent="0.25">
      <c r="A114" s="5">
        <v>1997</v>
      </c>
      <c r="B114" s="4" t="str">
        <f t="shared" ref="B114:D129" si="13">B113</f>
        <v>Humanitarian</v>
      </c>
      <c r="C114" s="4" t="str">
        <f t="shared" si="12"/>
        <v>Earmarked</v>
      </c>
      <c r="D114" s="4" t="str">
        <f t="shared" si="12"/>
        <v>Nominal</v>
      </c>
      <c r="E114" s="4" t="s">
        <v>10</v>
      </c>
      <c r="F114" s="4">
        <v>9</v>
      </c>
      <c r="G114" s="6">
        <v>1.66865010601759</v>
      </c>
    </row>
    <row r="115" spans="1:7" x14ac:dyDescent="0.25">
      <c r="A115" s="5">
        <v>1998</v>
      </c>
      <c r="B115" s="4" t="str">
        <f t="shared" si="13"/>
        <v>Humanitarian</v>
      </c>
      <c r="C115" s="4" t="str">
        <f t="shared" si="12"/>
        <v>Earmarked</v>
      </c>
      <c r="D115" s="4" t="str">
        <f t="shared" si="12"/>
        <v>Nominal</v>
      </c>
      <c r="E115" s="4" t="s">
        <v>10</v>
      </c>
      <c r="F115" s="4">
        <v>9</v>
      </c>
      <c r="G115" s="6">
        <v>2.0137577539020106</v>
      </c>
    </row>
    <row r="116" spans="1:7" x14ac:dyDescent="0.25">
      <c r="A116" s="5">
        <v>1999</v>
      </c>
      <c r="B116" s="4" t="str">
        <f t="shared" si="13"/>
        <v>Humanitarian</v>
      </c>
      <c r="C116" s="4" t="str">
        <f t="shared" si="12"/>
        <v>Earmarked</v>
      </c>
      <c r="D116" s="4" t="str">
        <f t="shared" si="12"/>
        <v>Nominal</v>
      </c>
      <c r="E116" s="4" t="s">
        <v>10</v>
      </c>
      <c r="F116" s="4">
        <v>9</v>
      </c>
      <c r="G116" s="6">
        <v>2.2655280871130561</v>
      </c>
    </row>
    <row r="117" spans="1:7" x14ac:dyDescent="0.25">
      <c r="A117" s="5">
        <v>2000</v>
      </c>
      <c r="B117" s="4" t="str">
        <f t="shared" si="13"/>
        <v>Humanitarian</v>
      </c>
      <c r="C117" s="4" t="str">
        <f t="shared" si="12"/>
        <v>Earmarked</v>
      </c>
      <c r="D117" s="4" t="str">
        <f t="shared" si="12"/>
        <v>Nominal</v>
      </c>
      <c r="E117" s="4" t="s">
        <v>10</v>
      </c>
      <c r="F117" s="4">
        <v>9</v>
      </c>
      <c r="G117" s="6">
        <v>2.1681340865153502</v>
      </c>
    </row>
    <row r="118" spans="1:7" x14ac:dyDescent="0.25">
      <c r="A118" s="5">
        <v>2001</v>
      </c>
      <c r="B118" s="4" t="str">
        <f t="shared" si="13"/>
        <v>Humanitarian</v>
      </c>
      <c r="C118" s="4" t="str">
        <f t="shared" si="12"/>
        <v>Earmarked</v>
      </c>
      <c r="D118" s="4" t="str">
        <f t="shared" si="12"/>
        <v>Nominal</v>
      </c>
      <c r="E118" s="4" t="s">
        <v>10</v>
      </c>
      <c r="F118" s="4">
        <v>9</v>
      </c>
      <c r="G118" s="6">
        <v>2.463059493321468</v>
      </c>
    </row>
    <row r="119" spans="1:7" x14ac:dyDescent="0.25">
      <c r="A119" s="5">
        <v>2002</v>
      </c>
      <c r="B119" s="4" t="str">
        <f t="shared" si="13"/>
        <v>Humanitarian</v>
      </c>
      <c r="C119" s="4" t="str">
        <f t="shared" si="12"/>
        <v>Earmarked</v>
      </c>
      <c r="D119" s="4" t="str">
        <f t="shared" si="12"/>
        <v>Nominal</v>
      </c>
      <c r="E119" s="4" t="s">
        <v>10</v>
      </c>
      <c r="F119" s="4">
        <v>9</v>
      </c>
      <c r="G119" s="6">
        <v>2.3637440146442876</v>
      </c>
    </row>
    <row r="120" spans="1:7" x14ac:dyDescent="0.25">
      <c r="A120" s="5">
        <v>2003</v>
      </c>
      <c r="B120" s="4" t="str">
        <f t="shared" si="13"/>
        <v>Humanitarian</v>
      </c>
      <c r="C120" s="4" t="str">
        <f t="shared" si="12"/>
        <v>Earmarked</v>
      </c>
      <c r="D120" s="4" t="str">
        <f t="shared" si="12"/>
        <v>Nominal</v>
      </c>
      <c r="E120" s="4" t="s">
        <v>10</v>
      </c>
      <c r="F120" s="4">
        <v>9</v>
      </c>
      <c r="G120" s="6">
        <v>3.671028777158996</v>
      </c>
    </row>
    <row r="121" spans="1:7" x14ac:dyDescent="0.25">
      <c r="A121" s="5">
        <v>2004</v>
      </c>
      <c r="B121" s="4" t="str">
        <f t="shared" si="13"/>
        <v>Humanitarian</v>
      </c>
      <c r="C121" s="4" t="str">
        <f t="shared" si="12"/>
        <v>Earmarked</v>
      </c>
      <c r="D121" s="4" t="str">
        <f t="shared" si="12"/>
        <v>Nominal</v>
      </c>
      <c r="E121" s="4" t="s">
        <v>10</v>
      </c>
      <c r="F121" s="4">
        <v>9</v>
      </c>
      <c r="G121" s="6">
        <v>4.1826709300000013</v>
      </c>
    </row>
    <row r="122" spans="1:7" x14ac:dyDescent="0.25">
      <c r="A122" s="5">
        <v>2005</v>
      </c>
      <c r="B122" s="4" t="str">
        <f t="shared" si="13"/>
        <v>Humanitarian</v>
      </c>
      <c r="C122" s="4" t="str">
        <f t="shared" si="12"/>
        <v>Earmarked</v>
      </c>
      <c r="D122" s="4" t="str">
        <f t="shared" si="12"/>
        <v>Nominal</v>
      </c>
      <c r="E122" s="4" t="s">
        <v>10</v>
      </c>
      <c r="F122" s="4">
        <v>9</v>
      </c>
      <c r="G122" s="6">
        <v>4.4322432973535353</v>
      </c>
    </row>
    <row r="123" spans="1:7" x14ac:dyDescent="0.25">
      <c r="A123" s="5">
        <v>2006</v>
      </c>
      <c r="B123" s="4" t="str">
        <f t="shared" si="13"/>
        <v>Humanitarian</v>
      </c>
      <c r="C123" s="4" t="str">
        <f t="shared" si="12"/>
        <v>Earmarked</v>
      </c>
      <c r="D123" s="4" t="str">
        <f t="shared" si="12"/>
        <v>Nominal</v>
      </c>
      <c r="E123" s="4" t="s">
        <v>10</v>
      </c>
      <c r="F123" s="4">
        <v>9</v>
      </c>
      <c r="G123" s="6">
        <v>4.1605500006060945</v>
      </c>
    </row>
    <row r="124" spans="1:7" x14ac:dyDescent="0.25">
      <c r="A124" s="5">
        <v>2007</v>
      </c>
      <c r="B124" s="4" t="str">
        <f t="shared" si="13"/>
        <v>Humanitarian</v>
      </c>
      <c r="C124" s="4" t="str">
        <f t="shared" si="12"/>
        <v>Earmarked</v>
      </c>
      <c r="D124" s="4" t="str">
        <f t="shared" si="12"/>
        <v>Nominal</v>
      </c>
      <c r="E124" s="4" t="s">
        <v>10</v>
      </c>
      <c r="F124" s="4">
        <v>9</v>
      </c>
      <c r="G124" s="6">
        <v>4.316012071217326</v>
      </c>
    </row>
    <row r="125" spans="1:7" x14ac:dyDescent="0.25">
      <c r="A125" s="5">
        <v>2008</v>
      </c>
      <c r="B125" s="4" t="str">
        <f t="shared" si="13"/>
        <v>Humanitarian</v>
      </c>
      <c r="C125" s="4" t="str">
        <f t="shared" si="12"/>
        <v>Earmarked</v>
      </c>
      <c r="D125" s="4" t="str">
        <f t="shared" si="12"/>
        <v>Nominal</v>
      </c>
      <c r="E125" s="4" t="s">
        <v>10</v>
      </c>
      <c r="F125" s="4">
        <v>9</v>
      </c>
      <c r="G125" s="6">
        <v>6.4036457108761446</v>
      </c>
    </row>
    <row r="126" spans="1:7" x14ac:dyDescent="0.25">
      <c r="A126" s="5">
        <v>2009</v>
      </c>
      <c r="B126" s="4" t="str">
        <f t="shared" si="13"/>
        <v>Humanitarian</v>
      </c>
      <c r="C126" s="4" t="str">
        <f t="shared" si="12"/>
        <v>Earmarked</v>
      </c>
      <c r="D126" s="4" t="str">
        <f t="shared" si="12"/>
        <v>Nominal</v>
      </c>
      <c r="E126" s="4" t="s">
        <v>10</v>
      </c>
      <c r="F126" s="4">
        <v>9</v>
      </c>
      <c r="G126" s="6">
        <v>6.4837749233246207</v>
      </c>
    </row>
    <row r="127" spans="1:7" x14ac:dyDescent="0.25">
      <c r="A127" s="5">
        <v>2010</v>
      </c>
      <c r="B127" s="4" t="str">
        <f t="shared" si="13"/>
        <v>Humanitarian</v>
      </c>
      <c r="C127" s="4" t="str">
        <f t="shared" si="12"/>
        <v>Earmarked</v>
      </c>
      <c r="D127" s="4" t="str">
        <f t="shared" si="12"/>
        <v>Nominal</v>
      </c>
      <c r="E127" s="4" t="s">
        <v>10</v>
      </c>
      <c r="F127" s="4">
        <v>9</v>
      </c>
      <c r="G127" s="6">
        <v>6.1331236385794794</v>
      </c>
    </row>
    <row r="128" spans="1:7" x14ac:dyDescent="0.25">
      <c r="A128" s="5">
        <v>2011</v>
      </c>
      <c r="B128" s="4" t="str">
        <f t="shared" si="13"/>
        <v>Humanitarian</v>
      </c>
      <c r="C128" s="4" t="str">
        <f t="shared" si="12"/>
        <v>Earmarked</v>
      </c>
      <c r="D128" s="4" t="str">
        <f t="shared" si="12"/>
        <v>Nominal</v>
      </c>
      <c r="E128" s="4" t="s">
        <v>10</v>
      </c>
      <c r="F128" s="4">
        <v>9</v>
      </c>
      <c r="G128" s="6">
        <v>6.0921998695552304</v>
      </c>
    </row>
    <row r="129" spans="1:7" x14ac:dyDescent="0.25">
      <c r="A129" s="5">
        <v>2012</v>
      </c>
      <c r="B129" s="4" t="str">
        <f t="shared" si="13"/>
        <v>Humanitarian</v>
      </c>
      <c r="C129" s="4" t="str">
        <f t="shared" si="13"/>
        <v>Earmarked</v>
      </c>
      <c r="D129" s="4" t="str">
        <f t="shared" si="13"/>
        <v>Nominal</v>
      </c>
      <c r="E129" s="4" t="s">
        <v>10</v>
      </c>
      <c r="F129" s="4">
        <v>9</v>
      </c>
      <c r="G129" s="6">
        <v>6.2582072917299847</v>
      </c>
    </row>
    <row r="130" spans="1:7" x14ac:dyDescent="0.25">
      <c r="A130" s="5">
        <v>2013</v>
      </c>
      <c r="B130" s="4" t="str">
        <f t="shared" ref="B130:D132" si="14">B129</f>
        <v>Humanitarian</v>
      </c>
      <c r="C130" s="4" t="str">
        <f t="shared" si="14"/>
        <v>Earmarked</v>
      </c>
      <c r="D130" s="4" t="str">
        <f t="shared" si="14"/>
        <v>Nominal</v>
      </c>
      <c r="E130" s="4" t="s">
        <v>10</v>
      </c>
      <c r="F130" s="4">
        <v>9</v>
      </c>
      <c r="G130" s="6">
        <v>8.1155779746440242</v>
      </c>
    </row>
    <row r="131" spans="1:7" x14ac:dyDescent="0.25">
      <c r="A131" s="5">
        <v>2014</v>
      </c>
      <c r="B131" s="4" t="str">
        <f t="shared" si="14"/>
        <v>Humanitarian</v>
      </c>
      <c r="C131" s="4" t="str">
        <f t="shared" si="14"/>
        <v>Earmarked</v>
      </c>
      <c r="D131" s="4" t="str">
        <f t="shared" si="14"/>
        <v>Nominal</v>
      </c>
      <c r="E131" s="4" t="s">
        <v>10</v>
      </c>
      <c r="F131" s="4">
        <v>9</v>
      </c>
      <c r="G131" s="6">
        <v>10.1</v>
      </c>
    </row>
    <row r="132" spans="1:7" x14ac:dyDescent="0.25">
      <c r="A132" s="5">
        <v>2015</v>
      </c>
      <c r="B132" s="4" t="str">
        <f t="shared" si="14"/>
        <v>Humanitarian</v>
      </c>
      <c r="C132" s="4" t="str">
        <f t="shared" si="14"/>
        <v>Earmarked</v>
      </c>
      <c r="D132" s="4" t="str">
        <f t="shared" si="14"/>
        <v>Nominal</v>
      </c>
      <c r="E132" s="4" t="s">
        <v>10</v>
      </c>
      <c r="F132" s="4">
        <v>9</v>
      </c>
      <c r="G132" s="6">
        <v>9.5</v>
      </c>
    </row>
    <row r="133" spans="1:7" x14ac:dyDescent="0.25">
      <c r="A133" s="5">
        <v>2016</v>
      </c>
      <c r="B133" s="4" t="str">
        <f>B132</f>
        <v>Humanitarian</v>
      </c>
      <c r="C133" s="4" t="str">
        <f>C132</f>
        <v>Earmarked</v>
      </c>
      <c r="D133" s="4" t="str">
        <f>D132</f>
        <v>Nominal</v>
      </c>
      <c r="E133" s="4" t="s">
        <v>10</v>
      </c>
      <c r="F133" s="4">
        <v>9</v>
      </c>
      <c r="G133" s="6">
        <v>11</v>
      </c>
    </row>
    <row r="134" spans="1:7" x14ac:dyDescent="0.25">
      <c r="A134" s="5">
        <v>1995</v>
      </c>
      <c r="B134" s="4" t="s">
        <v>13</v>
      </c>
      <c r="C134" s="4" t="s">
        <v>8</v>
      </c>
      <c r="D134" s="4" t="s">
        <v>12</v>
      </c>
      <c r="E134" s="4" t="s">
        <v>10</v>
      </c>
      <c r="F134" s="4">
        <v>9</v>
      </c>
      <c r="G134" s="6">
        <v>0.9</v>
      </c>
    </row>
    <row r="135" spans="1:7" x14ac:dyDescent="0.25">
      <c r="A135" s="5">
        <v>1996</v>
      </c>
      <c r="B135" s="4" t="str">
        <f>B134</f>
        <v>Humanitarian</v>
      </c>
      <c r="C135" s="4" t="str">
        <f t="shared" ref="C135:D150" si="15">C134</f>
        <v>Core</v>
      </c>
      <c r="D135" s="4" t="str">
        <f t="shared" si="15"/>
        <v>Real</v>
      </c>
      <c r="E135" s="4" t="s">
        <v>10</v>
      </c>
      <c r="F135" s="4">
        <v>9</v>
      </c>
      <c r="G135" s="6">
        <v>0.8</v>
      </c>
    </row>
    <row r="136" spans="1:7" x14ac:dyDescent="0.25">
      <c r="A136" s="5">
        <v>1997</v>
      </c>
      <c r="B136" s="4" t="str">
        <f t="shared" ref="B136:D151" si="16">B135</f>
        <v>Humanitarian</v>
      </c>
      <c r="C136" s="4" t="str">
        <f t="shared" si="15"/>
        <v>Core</v>
      </c>
      <c r="D136" s="4" t="str">
        <f t="shared" si="15"/>
        <v>Real</v>
      </c>
      <c r="E136" s="4" t="s">
        <v>10</v>
      </c>
      <c r="F136" s="4">
        <v>9</v>
      </c>
      <c r="G136" s="6">
        <v>0.7</v>
      </c>
    </row>
    <row r="137" spans="1:7" x14ac:dyDescent="0.25">
      <c r="A137" s="5">
        <v>1998</v>
      </c>
      <c r="B137" s="4" t="str">
        <f t="shared" si="16"/>
        <v>Humanitarian</v>
      </c>
      <c r="C137" s="4" t="str">
        <f t="shared" si="15"/>
        <v>Core</v>
      </c>
      <c r="D137" s="4" t="str">
        <f t="shared" si="15"/>
        <v>Real</v>
      </c>
      <c r="E137" s="4" t="s">
        <v>10</v>
      </c>
      <c r="F137" s="4">
        <v>9</v>
      </c>
      <c r="G137" s="6">
        <v>1.5</v>
      </c>
    </row>
    <row r="138" spans="1:7" x14ac:dyDescent="0.25">
      <c r="A138" s="5">
        <v>1999</v>
      </c>
      <c r="B138" s="4" t="str">
        <f t="shared" si="16"/>
        <v>Humanitarian</v>
      </c>
      <c r="C138" s="4" t="str">
        <f t="shared" si="15"/>
        <v>Core</v>
      </c>
      <c r="D138" s="4" t="str">
        <f t="shared" si="15"/>
        <v>Real</v>
      </c>
      <c r="E138" s="4" t="s">
        <v>10</v>
      </c>
      <c r="F138" s="4">
        <v>9</v>
      </c>
      <c r="G138" s="6">
        <v>1.6</v>
      </c>
    </row>
    <row r="139" spans="1:7" x14ac:dyDescent="0.25">
      <c r="A139" s="5">
        <v>2000</v>
      </c>
      <c r="B139" s="4" t="str">
        <f t="shared" si="16"/>
        <v>Humanitarian</v>
      </c>
      <c r="C139" s="4" t="str">
        <f t="shared" si="15"/>
        <v>Core</v>
      </c>
      <c r="D139" s="4" t="str">
        <f t="shared" si="15"/>
        <v>Real</v>
      </c>
      <c r="E139" s="4" t="s">
        <v>10</v>
      </c>
      <c r="F139" s="4">
        <v>9</v>
      </c>
      <c r="G139" s="6">
        <v>0.8</v>
      </c>
    </row>
    <row r="140" spans="1:7" x14ac:dyDescent="0.25">
      <c r="A140" s="5">
        <v>2001</v>
      </c>
      <c r="B140" s="4" t="str">
        <f t="shared" si="16"/>
        <v>Humanitarian</v>
      </c>
      <c r="C140" s="4" t="str">
        <f t="shared" si="15"/>
        <v>Core</v>
      </c>
      <c r="D140" s="4" t="str">
        <f t="shared" si="15"/>
        <v>Real</v>
      </c>
      <c r="E140" s="4" t="s">
        <v>10</v>
      </c>
      <c r="F140" s="4">
        <v>9</v>
      </c>
      <c r="G140" s="6">
        <v>1</v>
      </c>
    </row>
    <row r="141" spans="1:7" x14ac:dyDescent="0.25">
      <c r="A141" s="5">
        <v>2002</v>
      </c>
      <c r="B141" s="4" t="str">
        <f t="shared" si="16"/>
        <v>Humanitarian</v>
      </c>
      <c r="C141" s="4" t="str">
        <f t="shared" si="15"/>
        <v>Core</v>
      </c>
      <c r="D141" s="4" t="str">
        <f t="shared" si="15"/>
        <v>Real</v>
      </c>
      <c r="E141" s="4" t="s">
        <v>10</v>
      </c>
      <c r="F141" s="4">
        <v>9</v>
      </c>
      <c r="G141" s="6">
        <v>1.3</v>
      </c>
    </row>
    <row r="142" spans="1:7" x14ac:dyDescent="0.25">
      <c r="A142" s="5">
        <v>2003</v>
      </c>
      <c r="B142" s="4" t="str">
        <f t="shared" si="16"/>
        <v>Humanitarian</v>
      </c>
      <c r="C142" s="4" t="str">
        <f t="shared" si="15"/>
        <v>Core</v>
      </c>
      <c r="D142" s="4" t="str">
        <f t="shared" si="15"/>
        <v>Real</v>
      </c>
      <c r="E142" s="4" t="s">
        <v>10</v>
      </c>
      <c r="F142" s="4">
        <v>9</v>
      </c>
      <c r="G142" s="6">
        <v>1.1000000000000001</v>
      </c>
    </row>
    <row r="143" spans="1:7" x14ac:dyDescent="0.25">
      <c r="A143" s="5">
        <v>2004</v>
      </c>
      <c r="B143" s="4" t="str">
        <f t="shared" si="16"/>
        <v>Humanitarian</v>
      </c>
      <c r="C143" s="4" t="str">
        <f t="shared" si="15"/>
        <v>Core</v>
      </c>
      <c r="D143" s="4" t="str">
        <f t="shared" si="15"/>
        <v>Real</v>
      </c>
      <c r="E143" s="4" t="s">
        <v>10</v>
      </c>
      <c r="F143" s="4">
        <v>9</v>
      </c>
      <c r="G143" s="6">
        <v>1.2</v>
      </c>
    </row>
    <row r="144" spans="1:7" x14ac:dyDescent="0.25">
      <c r="A144" s="5">
        <v>2005</v>
      </c>
      <c r="B144" s="4" t="str">
        <f t="shared" si="16"/>
        <v>Humanitarian</v>
      </c>
      <c r="C144" s="4" t="str">
        <f t="shared" si="15"/>
        <v>Core</v>
      </c>
      <c r="D144" s="4" t="str">
        <f t="shared" si="15"/>
        <v>Real</v>
      </c>
      <c r="E144" s="4" t="s">
        <v>10</v>
      </c>
      <c r="F144" s="4">
        <v>9</v>
      </c>
      <c r="G144" s="6">
        <v>1.1000000000000001</v>
      </c>
    </row>
    <row r="145" spans="1:7" x14ac:dyDescent="0.25">
      <c r="A145" s="5">
        <v>2006</v>
      </c>
      <c r="B145" s="4" t="str">
        <f t="shared" si="16"/>
        <v>Humanitarian</v>
      </c>
      <c r="C145" s="4" t="str">
        <f t="shared" si="15"/>
        <v>Core</v>
      </c>
      <c r="D145" s="4" t="str">
        <f t="shared" si="15"/>
        <v>Real</v>
      </c>
      <c r="E145" s="4" t="s">
        <v>10</v>
      </c>
      <c r="F145" s="4">
        <v>9</v>
      </c>
      <c r="G145" s="6">
        <v>1</v>
      </c>
    </row>
    <row r="146" spans="1:7" x14ac:dyDescent="0.25">
      <c r="A146" s="5">
        <v>2007</v>
      </c>
      <c r="B146" s="4" t="str">
        <f t="shared" si="16"/>
        <v>Humanitarian</v>
      </c>
      <c r="C146" s="4" t="str">
        <f t="shared" si="15"/>
        <v>Core</v>
      </c>
      <c r="D146" s="4" t="str">
        <f t="shared" si="15"/>
        <v>Real</v>
      </c>
      <c r="E146" s="4" t="s">
        <v>10</v>
      </c>
      <c r="F146" s="4">
        <v>9</v>
      </c>
      <c r="G146" s="6">
        <v>1</v>
      </c>
    </row>
    <row r="147" spans="1:7" x14ac:dyDescent="0.25">
      <c r="A147" s="5">
        <v>2008</v>
      </c>
      <c r="B147" s="4" t="str">
        <f t="shared" si="16"/>
        <v>Humanitarian</v>
      </c>
      <c r="C147" s="4" t="str">
        <f t="shared" si="15"/>
        <v>Core</v>
      </c>
      <c r="D147" s="4" t="str">
        <f t="shared" si="15"/>
        <v>Real</v>
      </c>
      <c r="E147" s="4" t="s">
        <v>10</v>
      </c>
      <c r="F147" s="4">
        <v>9</v>
      </c>
      <c r="G147" s="6">
        <v>1.6</v>
      </c>
    </row>
    <row r="148" spans="1:7" x14ac:dyDescent="0.25">
      <c r="A148" s="5">
        <v>2009</v>
      </c>
      <c r="B148" s="4" t="str">
        <f t="shared" si="16"/>
        <v>Humanitarian</v>
      </c>
      <c r="C148" s="4" t="str">
        <f t="shared" si="15"/>
        <v>Core</v>
      </c>
      <c r="D148" s="4" t="str">
        <f t="shared" si="15"/>
        <v>Real</v>
      </c>
      <c r="E148" s="4" t="s">
        <v>10</v>
      </c>
      <c r="F148" s="4">
        <v>9</v>
      </c>
      <c r="G148" s="6">
        <v>1.3</v>
      </c>
    </row>
    <row r="149" spans="1:7" x14ac:dyDescent="0.25">
      <c r="A149" s="5">
        <v>2010</v>
      </c>
      <c r="B149" s="4" t="str">
        <f t="shared" si="16"/>
        <v>Humanitarian</v>
      </c>
      <c r="C149" s="4" t="str">
        <f t="shared" si="15"/>
        <v>Core</v>
      </c>
      <c r="D149" s="4" t="str">
        <f t="shared" si="15"/>
        <v>Real</v>
      </c>
      <c r="E149" s="4" t="s">
        <v>10</v>
      </c>
      <c r="F149" s="4">
        <v>9</v>
      </c>
      <c r="G149" s="6">
        <v>1.3</v>
      </c>
    </row>
    <row r="150" spans="1:7" x14ac:dyDescent="0.25">
      <c r="A150" s="5">
        <v>2011</v>
      </c>
      <c r="B150" s="4" t="str">
        <f t="shared" si="16"/>
        <v>Humanitarian</v>
      </c>
      <c r="C150" s="4" t="str">
        <f t="shared" si="15"/>
        <v>Core</v>
      </c>
      <c r="D150" s="4" t="str">
        <f t="shared" si="15"/>
        <v>Real</v>
      </c>
      <c r="E150" s="4" t="s">
        <v>10</v>
      </c>
      <c r="F150" s="4">
        <v>9</v>
      </c>
      <c r="G150" s="6">
        <v>1.5</v>
      </c>
    </row>
    <row r="151" spans="1:7" x14ac:dyDescent="0.25">
      <c r="A151" s="5">
        <v>2012</v>
      </c>
      <c r="B151" s="4" t="str">
        <f t="shared" si="16"/>
        <v>Humanitarian</v>
      </c>
      <c r="C151" s="4" t="str">
        <f t="shared" si="16"/>
        <v>Core</v>
      </c>
      <c r="D151" s="4" t="str">
        <f t="shared" si="16"/>
        <v>Real</v>
      </c>
      <c r="E151" s="4" t="s">
        <v>10</v>
      </c>
      <c r="F151" s="4">
        <v>9</v>
      </c>
      <c r="G151" s="6">
        <v>1.5</v>
      </c>
    </row>
    <row r="152" spans="1:7" x14ac:dyDescent="0.25">
      <c r="A152" s="5">
        <v>2013</v>
      </c>
      <c r="B152" s="4" t="str">
        <f t="shared" ref="B152:D154" si="17">B151</f>
        <v>Humanitarian</v>
      </c>
      <c r="C152" s="4" t="str">
        <f t="shared" si="17"/>
        <v>Core</v>
      </c>
      <c r="D152" s="4" t="str">
        <f t="shared" si="17"/>
        <v>Real</v>
      </c>
      <c r="E152" s="4" t="s">
        <v>10</v>
      </c>
      <c r="F152" s="4">
        <v>9</v>
      </c>
      <c r="G152" s="6">
        <v>1.6</v>
      </c>
    </row>
    <row r="153" spans="1:7" x14ac:dyDescent="0.25">
      <c r="A153" s="5">
        <v>2014</v>
      </c>
      <c r="B153" s="4" t="str">
        <f t="shared" si="17"/>
        <v>Humanitarian</v>
      </c>
      <c r="C153" s="4" t="str">
        <f t="shared" si="17"/>
        <v>Core</v>
      </c>
      <c r="D153" s="4" t="str">
        <f t="shared" si="17"/>
        <v>Real</v>
      </c>
      <c r="E153" s="4" t="s">
        <v>10</v>
      </c>
      <c r="F153" s="4">
        <v>9</v>
      </c>
      <c r="G153" s="6">
        <v>1.5</v>
      </c>
    </row>
    <row r="154" spans="1:7" x14ac:dyDescent="0.25">
      <c r="A154" s="5">
        <v>2015</v>
      </c>
      <c r="B154" s="4" t="str">
        <f t="shared" si="17"/>
        <v>Humanitarian</v>
      </c>
      <c r="C154" s="4" t="str">
        <f t="shared" si="17"/>
        <v>Core</v>
      </c>
      <c r="D154" s="4" t="str">
        <f t="shared" si="17"/>
        <v>Real</v>
      </c>
      <c r="E154" s="4" t="s">
        <v>10</v>
      </c>
      <c r="F154" s="4">
        <v>9</v>
      </c>
      <c r="G154" s="6">
        <v>1.7</v>
      </c>
    </row>
    <row r="155" spans="1:7" x14ac:dyDescent="0.25">
      <c r="A155" s="5">
        <v>2016</v>
      </c>
      <c r="B155" s="4" t="str">
        <f>B154</f>
        <v>Humanitarian</v>
      </c>
      <c r="C155" s="4" t="str">
        <f>C154</f>
        <v>Core</v>
      </c>
      <c r="D155" s="4" t="str">
        <f>D154</f>
        <v>Real</v>
      </c>
      <c r="E155" s="4" t="s">
        <v>10</v>
      </c>
      <c r="F155" s="4">
        <v>9</v>
      </c>
    </row>
    <row r="156" spans="1:7" x14ac:dyDescent="0.25">
      <c r="A156" s="5">
        <v>1995</v>
      </c>
      <c r="B156" s="4" t="s">
        <v>13</v>
      </c>
      <c r="C156" s="4" t="s">
        <v>11</v>
      </c>
      <c r="D156" s="4" t="s">
        <v>12</v>
      </c>
      <c r="E156" s="4" t="s">
        <v>10</v>
      </c>
      <c r="F156" s="4">
        <v>9</v>
      </c>
      <c r="G156" s="6">
        <v>1.9</v>
      </c>
    </row>
    <row r="157" spans="1:7" x14ac:dyDescent="0.25">
      <c r="A157" s="5">
        <v>1996</v>
      </c>
      <c r="B157" s="4" t="str">
        <f>B156</f>
        <v>Humanitarian</v>
      </c>
      <c r="C157" s="4" t="str">
        <f t="shared" ref="C157:D172" si="18">C156</f>
        <v>Earmarked</v>
      </c>
      <c r="D157" s="4" t="str">
        <f t="shared" si="18"/>
        <v>Real</v>
      </c>
      <c r="E157" s="4" t="s">
        <v>10</v>
      </c>
      <c r="F157" s="4">
        <v>9</v>
      </c>
      <c r="G157" s="6">
        <v>1.8</v>
      </c>
    </row>
    <row r="158" spans="1:7" x14ac:dyDescent="0.25">
      <c r="A158" s="5">
        <v>1997</v>
      </c>
      <c r="B158" s="4" t="str">
        <f t="shared" ref="B158:D173" si="19">B157</f>
        <v>Humanitarian</v>
      </c>
      <c r="C158" s="4" t="str">
        <f t="shared" si="18"/>
        <v>Earmarked</v>
      </c>
      <c r="D158" s="4" t="str">
        <f t="shared" si="18"/>
        <v>Real</v>
      </c>
      <c r="E158" s="4" t="s">
        <v>10</v>
      </c>
      <c r="F158" s="4">
        <v>9</v>
      </c>
      <c r="G158" s="6">
        <v>1.6</v>
      </c>
    </row>
    <row r="159" spans="1:7" x14ac:dyDescent="0.25">
      <c r="A159" s="5">
        <v>1998</v>
      </c>
      <c r="B159" s="4" t="str">
        <f t="shared" si="19"/>
        <v>Humanitarian</v>
      </c>
      <c r="C159" s="4" t="str">
        <f t="shared" si="18"/>
        <v>Earmarked</v>
      </c>
      <c r="D159" s="4" t="str">
        <f t="shared" si="18"/>
        <v>Real</v>
      </c>
      <c r="E159" s="4" t="s">
        <v>10</v>
      </c>
      <c r="F159" s="4">
        <v>9</v>
      </c>
      <c r="G159" s="6">
        <v>3</v>
      </c>
    </row>
    <row r="160" spans="1:7" x14ac:dyDescent="0.25">
      <c r="A160" s="5">
        <v>1999</v>
      </c>
      <c r="B160" s="4" t="str">
        <f t="shared" si="19"/>
        <v>Humanitarian</v>
      </c>
      <c r="C160" s="4" t="str">
        <f t="shared" si="18"/>
        <v>Earmarked</v>
      </c>
      <c r="D160" s="4" t="str">
        <f t="shared" si="18"/>
        <v>Real</v>
      </c>
      <c r="E160" s="4" t="s">
        <v>10</v>
      </c>
      <c r="F160" s="4">
        <v>9</v>
      </c>
      <c r="G160" s="6">
        <v>3.3</v>
      </c>
    </row>
    <row r="161" spans="1:7" x14ac:dyDescent="0.25">
      <c r="A161" s="5">
        <v>2000</v>
      </c>
      <c r="B161" s="4" t="str">
        <f t="shared" si="19"/>
        <v>Humanitarian</v>
      </c>
      <c r="C161" s="4" t="str">
        <f t="shared" si="18"/>
        <v>Earmarked</v>
      </c>
      <c r="D161" s="4" t="str">
        <f t="shared" si="18"/>
        <v>Real</v>
      </c>
      <c r="E161" s="4" t="s">
        <v>10</v>
      </c>
      <c r="F161" s="4">
        <v>9</v>
      </c>
      <c r="G161" s="6">
        <v>3.2</v>
      </c>
    </row>
    <row r="162" spans="1:7" x14ac:dyDescent="0.25">
      <c r="A162" s="5">
        <v>2001</v>
      </c>
      <c r="B162" s="4" t="str">
        <f t="shared" si="19"/>
        <v>Humanitarian</v>
      </c>
      <c r="C162" s="4" t="str">
        <f t="shared" si="18"/>
        <v>Earmarked</v>
      </c>
      <c r="D162" s="4" t="str">
        <f t="shared" si="18"/>
        <v>Real</v>
      </c>
      <c r="E162" s="4" t="s">
        <v>10</v>
      </c>
      <c r="F162" s="4">
        <v>9</v>
      </c>
      <c r="G162" s="6">
        <v>3.9</v>
      </c>
    </row>
    <row r="163" spans="1:7" x14ac:dyDescent="0.25">
      <c r="A163" s="5">
        <v>2002</v>
      </c>
      <c r="B163" s="4" t="str">
        <f t="shared" si="19"/>
        <v>Humanitarian</v>
      </c>
      <c r="C163" s="4" t="str">
        <f t="shared" si="18"/>
        <v>Earmarked</v>
      </c>
      <c r="D163" s="4" t="str">
        <f t="shared" si="18"/>
        <v>Real</v>
      </c>
      <c r="E163" s="4" t="s">
        <v>10</v>
      </c>
      <c r="F163" s="4">
        <v>9</v>
      </c>
      <c r="G163" s="6">
        <v>3.6</v>
      </c>
    </row>
    <row r="164" spans="1:7" x14ac:dyDescent="0.25">
      <c r="A164" s="5">
        <v>2003</v>
      </c>
      <c r="B164" s="4" t="str">
        <f t="shared" si="19"/>
        <v>Humanitarian</v>
      </c>
      <c r="C164" s="4" t="str">
        <f t="shared" si="18"/>
        <v>Earmarked</v>
      </c>
      <c r="D164" s="4" t="str">
        <f t="shared" si="18"/>
        <v>Real</v>
      </c>
      <c r="E164" s="4" t="s">
        <v>10</v>
      </c>
      <c r="F164" s="4">
        <v>9</v>
      </c>
      <c r="G164" s="6">
        <v>4.9000000000000004</v>
      </c>
    </row>
    <row r="165" spans="1:7" x14ac:dyDescent="0.25">
      <c r="A165" s="5">
        <v>2004</v>
      </c>
      <c r="B165" s="4" t="str">
        <f t="shared" si="19"/>
        <v>Humanitarian</v>
      </c>
      <c r="C165" s="4" t="str">
        <f t="shared" si="18"/>
        <v>Earmarked</v>
      </c>
      <c r="D165" s="4" t="str">
        <f t="shared" si="18"/>
        <v>Real</v>
      </c>
      <c r="E165" s="4" t="s">
        <v>10</v>
      </c>
      <c r="F165" s="4">
        <v>9</v>
      </c>
      <c r="G165" s="6">
        <v>5.0999999999999996</v>
      </c>
    </row>
    <row r="166" spans="1:7" x14ac:dyDescent="0.25">
      <c r="A166" s="5">
        <v>2005</v>
      </c>
      <c r="B166" s="4" t="str">
        <f t="shared" si="19"/>
        <v>Humanitarian</v>
      </c>
      <c r="C166" s="4" t="str">
        <f t="shared" si="18"/>
        <v>Earmarked</v>
      </c>
      <c r="D166" s="4" t="str">
        <f t="shared" si="18"/>
        <v>Real</v>
      </c>
      <c r="E166" s="4" t="s">
        <v>10</v>
      </c>
      <c r="F166" s="4">
        <v>9</v>
      </c>
      <c r="G166" s="6">
        <v>5.3</v>
      </c>
    </row>
    <row r="167" spans="1:7" x14ac:dyDescent="0.25">
      <c r="A167" s="5">
        <v>2006</v>
      </c>
      <c r="B167" s="4" t="str">
        <f t="shared" si="19"/>
        <v>Humanitarian</v>
      </c>
      <c r="C167" s="4" t="str">
        <f t="shared" si="18"/>
        <v>Earmarked</v>
      </c>
      <c r="D167" s="4" t="str">
        <f t="shared" si="18"/>
        <v>Real</v>
      </c>
      <c r="E167" s="4" t="s">
        <v>10</v>
      </c>
      <c r="F167" s="4">
        <v>9</v>
      </c>
      <c r="G167" s="6">
        <v>4.8</v>
      </c>
    </row>
    <row r="168" spans="1:7" x14ac:dyDescent="0.25">
      <c r="A168" s="5">
        <v>2007</v>
      </c>
      <c r="B168" s="4" t="str">
        <f t="shared" si="19"/>
        <v>Humanitarian</v>
      </c>
      <c r="C168" s="4" t="str">
        <f t="shared" si="18"/>
        <v>Earmarked</v>
      </c>
      <c r="D168" s="4" t="str">
        <f t="shared" si="18"/>
        <v>Real</v>
      </c>
      <c r="E168" s="4" t="s">
        <v>10</v>
      </c>
      <c r="F168" s="4">
        <v>9</v>
      </c>
      <c r="G168" s="6">
        <v>4.5999999999999996</v>
      </c>
    </row>
    <row r="169" spans="1:7" x14ac:dyDescent="0.25">
      <c r="A169" s="5">
        <v>2008</v>
      </c>
      <c r="B169" s="4" t="str">
        <f t="shared" si="19"/>
        <v>Humanitarian</v>
      </c>
      <c r="C169" s="4" t="str">
        <f t="shared" si="18"/>
        <v>Earmarked</v>
      </c>
      <c r="D169" s="4" t="str">
        <f t="shared" si="18"/>
        <v>Real</v>
      </c>
      <c r="E169" s="4" t="s">
        <v>10</v>
      </c>
      <c r="F169" s="4">
        <v>9</v>
      </c>
      <c r="G169" s="6">
        <v>6.5</v>
      </c>
    </row>
    <row r="170" spans="1:7" x14ac:dyDescent="0.25">
      <c r="A170" s="5">
        <v>2009</v>
      </c>
      <c r="B170" s="4" t="str">
        <f t="shared" si="19"/>
        <v>Humanitarian</v>
      </c>
      <c r="C170" s="4" t="str">
        <f t="shared" si="18"/>
        <v>Earmarked</v>
      </c>
      <c r="D170" s="4" t="str">
        <f t="shared" si="18"/>
        <v>Real</v>
      </c>
      <c r="E170" s="4" t="s">
        <v>10</v>
      </c>
      <c r="F170" s="4">
        <v>9</v>
      </c>
      <c r="G170" s="6">
        <v>6.9</v>
      </c>
    </row>
    <row r="171" spans="1:7" x14ac:dyDescent="0.25">
      <c r="A171" s="5">
        <v>2010</v>
      </c>
      <c r="B171" s="4" t="str">
        <f t="shared" si="19"/>
        <v>Humanitarian</v>
      </c>
      <c r="C171" s="4" t="str">
        <f t="shared" si="18"/>
        <v>Earmarked</v>
      </c>
      <c r="D171" s="4" t="str">
        <f t="shared" si="18"/>
        <v>Real</v>
      </c>
      <c r="E171" s="4" t="s">
        <v>10</v>
      </c>
      <c r="F171" s="4">
        <v>9</v>
      </c>
      <c r="G171" s="6">
        <v>6.4</v>
      </c>
    </row>
    <row r="172" spans="1:7" x14ac:dyDescent="0.25">
      <c r="A172" s="5">
        <v>2011</v>
      </c>
      <c r="B172" s="4" t="str">
        <f t="shared" si="19"/>
        <v>Humanitarian</v>
      </c>
      <c r="C172" s="4" t="str">
        <f t="shared" si="18"/>
        <v>Earmarked</v>
      </c>
      <c r="D172" s="4" t="str">
        <f t="shared" si="18"/>
        <v>Real</v>
      </c>
      <c r="E172" s="4" t="s">
        <v>10</v>
      </c>
      <c r="F172" s="4">
        <v>9</v>
      </c>
      <c r="G172" s="6">
        <v>6</v>
      </c>
    </row>
    <row r="173" spans="1:7" x14ac:dyDescent="0.25">
      <c r="A173" s="5">
        <v>2012</v>
      </c>
      <c r="B173" s="4" t="str">
        <f t="shared" si="19"/>
        <v>Humanitarian</v>
      </c>
      <c r="C173" s="4" t="str">
        <f t="shared" si="19"/>
        <v>Earmarked</v>
      </c>
      <c r="D173" s="4" t="str">
        <f t="shared" si="19"/>
        <v>Real</v>
      </c>
      <c r="E173" s="4" t="s">
        <v>10</v>
      </c>
      <c r="F173" s="4">
        <v>9</v>
      </c>
      <c r="G173" s="6">
        <v>6.3</v>
      </c>
    </row>
    <row r="174" spans="1:7" x14ac:dyDescent="0.25">
      <c r="A174" s="5">
        <v>2013</v>
      </c>
      <c r="B174" s="4" t="str">
        <f t="shared" ref="B174:D176" si="20">B173</f>
        <v>Humanitarian</v>
      </c>
      <c r="C174" s="4" t="str">
        <f t="shared" si="20"/>
        <v>Earmarked</v>
      </c>
      <c r="D174" s="4" t="str">
        <f t="shared" si="20"/>
        <v>Real</v>
      </c>
      <c r="E174" s="4" t="s">
        <v>10</v>
      </c>
      <c r="F174" s="4">
        <v>9</v>
      </c>
      <c r="G174" s="6">
        <v>8.1</v>
      </c>
    </row>
    <row r="175" spans="1:7" x14ac:dyDescent="0.25">
      <c r="A175" s="5">
        <v>2014</v>
      </c>
      <c r="B175" s="4" t="str">
        <f t="shared" si="20"/>
        <v>Humanitarian</v>
      </c>
      <c r="C175" s="4" t="str">
        <f t="shared" si="20"/>
        <v>Earmarked</v>
      </c>
      <c r="D175" s="4" t="str">
        <f t="shared" si="20"/>
        <v>Real</v>
      </c>
      <c r="E175" s="4" t="s">
        <v>10</v>
      </c>
      <c r="F175" s="4">
        <v>9</v>
      </c>
      <c r="G175" s="6">
        <v>10.1</v>
      </c>
    </row>
    <row r="176" spans="1:7" x14ac:dyDescent="0.25">
      <c r="A176" s="5">
        <v>2015</v>
      </c>
      <c r="B176" s="4" t="str">
        <f t="shared" si="20"/>
        <v>Humanitarian</v>
      </c>
      <c r="C176" s="4" t="str">
        <f t="shared" si="20"/>
        <v>Earmarked</v>
      </c>
      <c r="D176" s="4" t="str">
        <f t="shared" si="20"/>
        <v>Real</v>
      </c>
      <c r="E176" s="4" t="s">
        <v>10</v>
      </c>
      <c r="F176" s="4">
        <v>9</v>
      </c>
      <c r="G176" s="6">
        <v>10.6</v>
      </c>
    </row>
    <row r="177" spans="1:10" x14ac:dyDescent="0.25">
      <c r="A177" s="5">
        <v>2016</v>
      </c>
      <c r="B177" s="4" t="str">
        <f>B176</f>
        <v>Humanitarian</v>
      </c>
      <c r="C177" s="4" t="str">
        <f>C176</f>
        <v>Earmarked</v>
      </c>
      <c r="D177" s="4" t="str">
        <f>D176</f>
        <v>Real</v>
      </c>
      <c r="E177" s="4" t="s">
        <v>10</v>
      </c>
      <c r="F177" s="4">
        <v>9</v>
      </c>
    </row>
    <row r="178" spans="1:10" x14ac:dyDescent="0.25">
      <c r="A178" s="5">
        <v>2017</v>
      </c>
      <c r="B178" s="4" t="s">
        <v>7</v>
      </c>
      <c r="C178" s="4" t="s">
        <v>8</v>
      </c>
      <c r="D178" s="4" t="s">
        <v>9</v>
      </c>
      <c r="E178" s="4" t="s">
        <v>10</v>
      </c>
      <c r="F178" s="4">
        <v>9</v>
      </c>
      <c r="G178" s="6">
        <v>5.251812514693718</v>
      </c>
    </row>
    <row r="179" spans="1:10" x14ac:dyDescent="0.25">
      <c r="A179" s="5">
        <v>2017</v>
      </c>
      <c r="B179" s="4" t="s">
        <v>7</v>
      </c>
      <c r="C179" s="4" t="s">
        <v>11</v>
      </c>
      <c r="D179" s="4" t="s">
        <v>9</v>
      </c>
      <c r="E179" s="4" t="s">
        <v>10</v>
      </c>
      <c r="F179" s="4">
        <v>9</v>
      </c>
      <c r="G179" s="6">
        <v>14.23888</v>
      </c>
    </row>
    <row r="180" spans="1:10" x14ac:dyDescent="0.25">
      <c r="A180" s="5">
        <v>2017</v>
      </c>
      <c r="B180" s="4" t="s">
        <v>7</v>
      </c>
      <c r="C180" s="4" t="s">
        <v>8</v>
      </c>
      <c r="D180" s="4" t="s">
        <v>12</v>
      </c>
      <c r="E180" s="4" t="s">
        <v>10</v>
      </c>
      <c r="F180" s="4">
        <v>9</v>
      </c>
      <c r="J180" s="7"/>
    </row>
    <row r="181" spans="1:10" x14ac:dyDescent="0.25">
      <c r="A181" s="5">
        <v>2017</v>
      </c>
      <c r="B181" s="4" t="s">
        <v>7</v>
      </c>
      <c r="C181" s="4" t="s">
        <v>11</v>
      </c>
      <c r="D181" s="4" t="s">
        <v>12</v>
      </c>
      <c r="E181" s="4" t="s">
        <v>10</v>
      </c>
      <c r="F181" s="4">
        <v>9</v>
      </c>
      <c r="J181" s="7"/>
    </row>
    <row r="182" spans="1:10" x14ac:dyDescent="0.25">
      <c r="A182" s="5">
        <v>2017</v>
      </c>
      <c r="B182" s="4" t="s">
        <v>13</v>
      </c>
      <c r="C182" s="4" t="s">
        <v>8</v>
      </c>
      <c r="D182" s="4" t="s">
        <v>9</v>
      </c>
      <c r="E182" s="4" t="s">
        <v>10</v>
      </c>
      <c r="F182" s="4">
        <v>9</v>
      </c>
      <c r="G182" s="6">
        <v>1.6749217877500004</v>
      </c>
      <c r="I182" s="4">
        <v>6.9269999999999996</v>
      </c>
      <c r="J182" s="7"/>
    </row>
    <row r="183" spans="1:10" x14ac:dyDescent="0.25">
      <c r="A183" s="5">
        <v>2017</v>
      </c>
      <c r="B183" s="4" t="s">
        <v>13</v>
      </c>
      <c r="C183" s="4" t="s">
        <v>11</v>
      </c>
      <c r="D183" s="4" t="s">
        <v>9</v>
      </c>
      <c r="E183" s="4" t="s">
        <v>10</v>
      </c>
      <c r="F183" s="4">
        <v>9</v>
      </c>
      <c r="G183" s="6">
        <v>12.469859</v>
      </c>
    </row>
    <row r="184" spans="1:10" x14ac:dyDescent="0.25">
      <c r="A184" s="5">
        <v>2017</v>
      </c>
      <c r="B184" s="4" t="s">
        <v>13</v>
      </c>
      <c r="C184" s="4" t="s">
        <v>8</v>
      </c>
      <c r="D184" s="4" t="s">
        <v>12</v>
      </c>
      <c r="E184" s="4" t="s">
        <v>10</v>
      </c>
      <c r="F184" s="4">
        <v>9</v>
      </c>
    </row>
    <row r="185" spans="1:10" x14ac:dyDescent="0.25">
      <c r="A185" s="5">
        <v>2017</v>
      </c>
      <c r="B185" s="4" t="s">
        <v>13</v>
      </c>
      <c r="C185" s="4" t="s">
        <v>11</v>
      </c>
      <c r="D185" s="4" t="s">
        <v>12</v>
      </c>
      <c r="E185" s="4" t="s">
        <v>10</v>
      </c>
      <c r="F185" s="4">
        <v>9</v>
      </c>
    </row>
  </sheetData>
  <autoFilter ref="A1:G185" xr:uid="{B88C91B1-E7D2-4743-87B0-3088F98518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EBE6-D117-4180-9B16-00FE5BF48BEC}">
  <dimension ref="A1:R1133"/>
  <sheetViews>
    <sheetView topLeftCell="A1107" workbookViewId="0">
      <selection activeCell="F18" sqref="F18"/>
    </sheetView>
  </sheetViews>
  <sheetFormatPr defaultRowHeight="12.75" x14ac:dyDescent="0.2"/>
  <cols>
    <col min="1" max="1" width="6.140625" style="8" customWidth="1"/>
    <col min="2" max="2" width="9.140625" style="8"/>
    <col min="3" max="4" width="6.140625" style="8" customWidth="1"/>
    <col min="5" max="5" width="11" style="8" bestFit="1" customWidth="1"/>
    <col min="6" max="7" width="12.42578125" style="8" bestFit="1" customWidth="1"/>
    <col min="8" max="8" width="11" style="8" bestFit="1" customWidth="1"/>
    <col min="9" max="10" width="12.42578125" style="8" bestFit="1" customWidth="1"/>
    <col min="11" max="11" width="11" style="8" bestFit="1" customWidth="1"/>
    <col min="12" max="13" width="12.42578125" style="8" bestFit="1" customWidth="1"/>
    <col min="14" max="14" width="11" style="8" bestFit="1" customWidth="1"/>
    <col min="15" max="15" width="12.42578125" style="8" bestFit="1" customWidth="1"/>
    <col min="16" max="18" width="7" style="8" customWidth="1"/>
    <col min="19" max="16384" width="9.140625" style="8"/>
  </cols>
  <sheetData>
    <row r="1" spans="1:18" x14ac:dyDescent="0.2">
      <c r="A1" s="8" t="s">
        <v>0</v>
      </c>
      <c r="B1" s="8" t="s">
        <v>14</v>
      </c>
      <c r="C1" s="8" t="s">
        <v>4</v>
      </c>
      <c r="D1" s="8" t="s">
        <v>5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</row>
    <row r="2" spans="1:18" x14ac:dyDescent="0.2">
      <c r="A2" s="8">
        <v>2017</v>
      </c>
      <c r="B2" s="8" t="s">
        <v>29</v>
      </c>
      <c r="C2" s="8" t="s">
        <v>10</v>
      </c>
      <c r="D2" s="8">
        <v>3</v>
      </c>
      <c r="E2" s="9">
        <v>765644.98880028632</v>
      </c>
      <c r="F2" s="9">
        <v>1164365.3248997407</v>
      </c>
      <c r="G2" s="9">
        <v>1930010.3137000271</v>
      </c>
      <c r="H2" s="9">
        <v>163640.08025143822</v>
      </c>
      <c r="I2" s="9">
        <v>4699230.2170000002</v>
      </c>
      <c r="J2" s="9">
        <v>4862870.2972514387</v>
      </c>
      <c r="K2" s="9">
        <v>929285.06905172439</v>
      </c>
      <c r="L2" s="9">
        <v>5863595.5418997407</v>
      </c>
      <c r="M2" s="9">
        <v>6792880.6109514646</v>
      </c>
      <c r="N2" s="9">
        <v>20667.382000000001</v>
      </c>
      <c r="O2" s="9">
        <f>M2-N2</f>
        <v>6772213.2289514644</v>
      </c>
      <c r="P2" s="8">
        <v>1</v>
      </c>
      <c r="Q2" s="8">
        <v>0</v>
      </c>
      <c r="R2" s="8">
        <v>1</v>
      </c>
    </row>
    <row r="3" spans="1:18" x14ac:dyDescent="0.2">
      <c r="A3" s="8">
        <v>2017</v>
      </c>
      <c r="B3" s="8" t="s">
        <v>30</v>
      </c>
      <c r="C3" s="8" t="s">
        <v>10</v>
      </c>
      <c r="D3" s="8">
        <v>3</v>
      </c>
      <c r="E3" s="9">
        <v>254008.5556086282</v>
      </c>
      <c r="F3" s="9">
        <v>918995.93606698455</v>
      </c>
      <c r="G3" s="9">
        <v>1173004.4916756127</v>
      </c>
      <c r="H3" s="9">
        <v>42843.389439597508</v>
      </c>
      <c r="I3" s="9">
        <v>1977580.1928691012</v>
      </c>
      <c r="J3" s="9">
        <v>2020423.5823086987</v>
      </c>
      <c r="K3" s="9">
        <v>296851.94504822569</v>
      </c>
      <c r="L3" s="9">
        <v>2896576.1289360859</v>
      </c>
      <c r="M3" s="9">
        <v>3193428.0739843114</v>
      </c>
      <c r="N3" s="9">
        <v>0</v>
      </c>
      <c r="O3" s="9">
        <f t="shared" ref="O3:O66" si="0">M3-N3</f>
        <v>3193428.0739843114</v>
      </c>
      <c r="P3" s="8">
        <v>1</v>
      </c>
      <c r="Q3" s="8">
        <v>0</v>
      </c>
      <c r="R3" s="8">
        <v>1</v>
      </c>
    </row>
    <row r="4" spans="1:18" x14ac:dyDescent="0.2">
      <c r="A4" s="8">
        <v>2017</v>
      </c>
      <c r="B4" s="8" t="s">
        <v>31</v>
      </c>
      <c r="C4" s="8" t="s">
        <v>10</v>
      </c>
      <c r="D4" s="8">
        <v>3</v>
      </c>
      <c r="E4" s="9">
        <v>680763.95683603757</v>
      </c>
      <c r="F4" s="9">
        <v>1452489.0707741007</v>
      </c>
      <c r="G4" s="9">
        <v>2133253.0276101381</v>
      </c>
      <c r="H4" s="9">
        <v>211179.29810996243</v>
      </c>
      <c r="I4" s="9">
        <v>434551.06180000002</v>
      </c>
      <c r="J4" s="9">
        <v>645730.3599099624</v>
      </c>
      <c r="K4" s="9">
        <v>891943.25494599994</v>
      </c>
      <c r="L4" s="9">
        <v>1887040.1325741007</v>
      </c>
      <c r="M4" s="9">
        <v>2778983.3875201009</v>
      </c>
      <c r="N4" s="9">
        <v>0</v>
      </c>
      <c r="O4" s="9">
        <f t="shared" si="0"/>
        <v>2778983.3875201009</v>
      </c>
      <c r="P4" s="8">
        <v>0</v>
      </c>
      <c r="Q4" s="8">
        <v>1</v>
      </c>
      <c r="R4" s="8">
        <v>0</v>
      </c>
    </row>
    <row r="5" spans="1:18" x14ac:dyDescent="0.2">
      <c r="A5" s="8">
        <v>2017</v>
      </c>
      <c r="B5" s="8" t="s">
        <v>32</v>
      </c>
      <c r="C5" s="8" t="s">
        <v>10</v>
      </c>
      <c r="D5" s="8">
        <v>3</v>
      </c>
      <c r="E5" s="9">
        <v>348624.49047672015</v>
      </c>
      <c r="F5" s="9">
        <v>899260.63240908226</v>
      </c>
      <c r="G5" s="9">
        <v>1247885.1228858023</v>
      </c>
      <c r="H5" s="9">
        <v>243589.78483109712</v>
      </c>
      <c r="I5" s="9">
        <v>1192647.2916698998</v>
      </c>
      <c r="J5" s="9">
        <v>1436237.0765009969</v>
      </c>
      <c r="K5" s="9">
        <v>592214.27530781727</v>
      </c>
      <c r="L5" s="9">
        <v>2091907.9240789821</v>
      </c>
      <c r="M5" s="9">
        <v>2684122.1993867992</v>
      </c>
      <c r="N5" s="9">
        <v>5864.0410000000002</v>
      </c>
      <c r="O5" s="9">
        <f t="shared" si="0"/>
        <v>2678258.158386799</v>
      </c>
      <c r="P5" s="8">
        <v>1</v>
      </c>
      <c r="Q5" s="8">
        <v>0</v>
      </c>
      <c r="R5" s="8">
        <v>1</v>
      </c>
    </row>
    <row r="6" spans="1:18" x14ac:dyDescent="0.2">
      <c r="A6" s="8">
        <v>2017</v>
      </c>
      <c r="B6" s="8" t="s">
        <v>33</v>
      </c>
      <c r="C6" s="8" t="s">
        <v>10</v>
      </c>
      <c r="D6" s="8">
        <v>3</v>
      </c>
      <c r="E6" s="9">
        <v>5447.006438499996</v>
      </c>
      <c r="F6" s="9">
        <v>1202948.6499116989</v>
      </c>
      <c r="G6" s="9">
        <v>1208395.6563501989</v>
      </c>
      <c r="H6" s="9">
        <v>113173.193</v>
      </c>
      <c r="I6" s="9">
        <v>1187452.7274</v>
      </c>
      <c r="J6" s="9">
        <v>1300625.9203999999</v>
      </c>
      <c r="K6" s="9">
        <v>118620.1994385</v>
      </c>
      <c r="L6" s="9">
        <v>2390401.3773116991</v>
      </c>
      <c r="M6" s="9">
        <v>2509021.5767501993</v>
      </c>
      <c r="N6" s="9">
        <v>0</v>
      </c>
      <c r="O6" s="9">
        <f t="shared" si="0"/>
        <v>2509021.5767501993</v>
      </c>
      <c r="P6" s="8">
        <v>0</v>
      </c>
      <c r="Q6" s="8">
        <v>1</v>
      </c>
      <c r="R6" s="8">
        <v>1</v>
      </c>
    </row>
    <row r="7" spans="1:18" x14ac:dyDescent="0.2">
      <c r="A7" s="8">
        <v>2017</v>
      </c>
      <c r="B7" s="8" t="s">
        <v>34</v>
      </c>
      <c r="C7" s="8" t="s">
        <v>10</v>
      </c>
      <c r="D7" s="8">
        <v>3</v>
      </c>
      <c r="E7" s="9">
        <v>0</v>
      </c>
      <c r="F7" s="9">
        <v>1868636.0643088999</v>
      </c>
      <c r="G7" s="9">
        <v>1868636.0643088999</v>
      </c>
      <c r="H7" s="9">
        <v>0</v>
      </c>
      <c r="I7" s="9">
        <v>1929.152</v>
      </c>
      <c r="J7" s="9">
        <v>1929.152</v>
      </c>
      <c r="K7" s="9">
        <v>0</v>
      </c>
      <c r="L7" s="9">
        <v>1870565.2163088999</v>
      </c>
      <c r="M7" s="9">
        <v>1870565.2163088999</v>
      </c>
      <c r="N7" s="9">
        <v>0</v>
      </c>
      <c r="O7" s="9">
        <f t="shared" si="0"/>
        <v>1870565.2163088999</v>
      </c>
      <c r="P7" s="8">
        <v>0</v>
      </c>
      <c r="Q7" s="8">
        <v>1</v>
      </c>
      <c r="R7" s="8">
        <v>0</v>
      </c>
    </row>
    <row r="8" spans="1:18" x14ac:dyDescent="0.2">
      <c r="A8" s="8">
        <v>2017</v>
      </c>
      <c r="B8" s="8" t="s">
        <v>35</v>
      </c>
      <c r="C8" s="8" t="s">
        <v>10</v>
      </c>
      <c r="D8" s="8">
        <v>3</v>
      </c>
      <c r="E8" s="9">
        <v>363982.85883209924</v>
      </c>
      <c r="F8" s="9">
        <v>464434.27690392348</v>
      </c>
      <c r="G8" s="9">
        <v>828417.13573602273</v>
      </c>
      <c r="H8" s="9">
        <v>203724.06115111418</v>
      </c>
      <c r="I8" s="9">
        <v>252718.49192750006</v>
      </c>
      <c r="J8" s="9">
        <v>456442.55307861423</v>
      </c>
      <c r="K8" s="9">
        <v>567706.91998321342</v>
      </c>
      <c r="L8" s="9">
        <v>717152.76883142348</v>
      </c>
      <c r="M8" s="9">
        <v>1284859.6888146368</v>
      </c>
      <c r="N8" s="9">
        <v>0</v>
      </c>
      <c r="O8" s="9">
        <f t="shared" si="0"/>
        <v>1284859.6888146368</v>
      </c>
      <c r="P8" s="8">
        <v>1</v>
      </c>
      <c r="Q8" s="8">
        <v>0</v>
      </c>
      <c r="R8" s="8">
        <v>1</v>
      </c>
    </row>
    <row r="9" spans="1:18" x14ac:dyDescent="0.2">
      <c r="A9" s="8">
        <v>2017</v>
      </c>
      <c r="B9" s="8" t="s">
        <v>36</v>
      </c>
      <c r="C9" s="8" t="s">
        <v>10</v>
      </c>
      <c r="D9" s="8">
        <v>3</v>
      </c>
      <c r="E9" s="9">
        <v>303686.18688983069</v>
      </c>
      <c r="F9" s="9">
        <v>496842.06587780273</v>
      </c>
      <c r="G9" s="9">
        <v>800528.25276763341</v>
      </c>
      <c r="H9" s="9">
        <v>49782.780560144274</v>
      </c>
      <c r="I9" s="9">
        <v>411928.4166</v>
      </c>
      <c r="J9" s="9">
        <v>461711.19716014428</v>
      </c>
      <c r="K9" s="9">
        <v>353468.96744997497</v>
      </c>
      <c r="L9" s="9">
        <v>908770.48247780278</v>
      </c>
      <c r="M9" s="9">
        <v>1262239.4499277778</v>
      </c>
      <c r="N9" s="9">
        <v>72.974999999999994</v>
      </c>
      <c r="O9" s="9">
        <f t="shared" si="0"/>
        <v>1262166.4749277777</v>
      </c>
      <c r="P9" s="8">
        <v>1</v>
      </c>
      <c r="Q9" s="8">
        <v>0</v>
      </c>
      <c r="R9" s="8">
        <v>1</v>
      </c>
    </row>
    <row r="10" spans="1:18" x14ac:dyDescent="0.2">
      <c r="A10" s="8">
        <v>2017</v>
      </c>
      <c r="B10" s="8" t="s">
        <v>37</v>
      </c>
      <c r="C10" s="8" t="s">
        <v>10</v>
      </c>
      <c r="D10" s="8">
        <v>3</v>
      </c>
      <c r="E10" s="9">
        <v>250245.01399359194</v>
      </c>
      <c r="F10" s="9">
        <v>468648.19097823912</v>
      </c>
      <c r="G10" s="9">
        <v>718893.20497183106</v>
      </c>
      <c r="H10" s="9">
        <v>83654.725349703047</v>
      </c>
      <c r="I10" s="9">
        <v>262853.38968790002</v>
      </c>
      <c r="J10" s="9">
        <v>346508.11503760307</v>
      </c>
      <c r="K10" s="9">
        <v>333899.73934329499</v>
      </c>
      <c r="L10" s="9">
        <v>731501.58066613914</v>
      </c>
      <c r="M10" s="9">
        <v>1065401.3200094341</v>
      </c>
      <c r="N10" s="9">
        <v>0</v>
      </c>
      <c r="O10" s="9">
        <f t="shared" si="0"/>
        <v>1065401.3200094341</v>
      </c>
      <c r="P10" s="8">
        <v>1</v>
      </c>
      <c r="Q10" s="8">
        <v>0</v>
      </c>
      <c r="R10" s="8">
        <v>1</v>
      </c>
    </row>
    <row r="11" spans="1:18" x14ac:dyDescent="0.2">
      <c r="A11" s="8">
        <v>2017</v>
      </c>
      <c r="B11" s="8" t="s">
        <v>38</v>
      </c>
      <c r="C11" s="8" t="s">
        <v>10</v>
      </c>
      <c r="D11" s="8">
        <v>3</v>
      </c>
      <c r="E11" s="9">
        <v>0</v>
      </c>
      <c r="F11" s="9">
        <v>941146.8175088003</v>
      </c>
      <c r="G11" s="9">
        <v>941146.8175088003</v>
      </c>
      <c r="H11" s="9">
        <v>0</v>
      </c>
      <c r="I11" s="9">
        <v>6350</v>
      </c>
      <c r="J11" s="9">
        <v>6350</v>
      </c>
      <c r="K11" s="9">
        <v>0</v>
      </c>
      <c r="L11" s="9">
        <v>947496.8175088003</v>
      </c>
      <c r="M11" s="9">
        <v>947496.8175088003</v>
      </c>
      <c r="N11" s="9">
        <v>0</v>
      </c>
      <c r="O11" s="9">
        <f t="shared" si="0"/>
        <v>947496.8175088003</v>
      </c>
      <c r="P11" s="8">
        <v>0</v>
      </c>
      <c r="Q11" s="8">
        <v>1</v>
      </c>
      <c r="R11" s="8">
        <v>0</v>
      </c>
    </row>
    <row r="12" spans="1:18" x14ac:dyDescent="0.2">
      <c r="A12" s="8">
        <v>2017</v>
      </c>
      <c r="B12" s="8" t="s">
        <v>39</v>
      </c>
      <c r="C12" s="8" t="s">
        <v>10</v>
      </c>
      <c r="D12" s="8">
        <v>3</v>
      </c>
      <c r="E12" s="9">
        <v>150337.53175417587</v>
      </c>
      <c r="F12" s="9">
        <v>262856.61091053369</v>
      </c>
      <c r="G12" s="9">
        <v>413194.14266470959</v>
      </c>
      <c r="H12" s="9">
        <v>57004.849051917168</v>
      </c>
      <c r="I12" s="9">
        <v>297323.6090766</v>
      </c>
      <c r="J12" s="9">
        <v>354328.45812851714</v>
      </c>
      <c r="K12" s="9">
        <v>207342.38080609305</v>
      </c>
      <c r="L12" s="9">
        <v>560180.21998713375</v>
      </c>
      <c r="M12" s="9">
        <v>767522.60079322685</v>
      </c>
      <c r="N12" s="9">
        <v>7079.1369999999997</v>
      </c>
      <c r="O12" s="9">
        <f t="shared" si="0"/>
        <v>760443.46379322687</v>
      </c>
      <c r="P12" s="8">
        <v>1</v>
      </c>
      <c r="Q12" s="8">
        <v>0</v>
      </c>
      <c r="R12" s="8">
        <v>1</v>
      </c>
    </row>
    <row r="13" spans="1:18" x14ac:dyDescent="0.2">
      <c r="A13" s="8">
        <v>2017</v>
      </c>
      <c r="B13" s="8" t="s">
        <v>40</v>
      </c>
      <c r="C13" s="8" t="s">
        <v>10</v>
      </c>
      <c r="D13" s="8">
        <v>3</v>
      </c>
      <c r="E13" s="9">
        <v>73462.383172846108</v>
      </c>
      <c r="F13" s="9">
        <v>618973.52319633646</v>
      </c>
      <c r="G13" s="9">
        <v>692435.90636918251</v>
      </c>
      <c r="H13" s="9">
        <v>0</v>
      </c>
      <c r="I13" s="9">
        <v>10871.006096414578</v>
      </c>
      <c r="J13" s="9">
        <v>10871.006096414578</v>
      </c>
      <c r="K13" s="9">
        <v>73462.383172846108</v>
      </c>
      <c r="L13" s="9">
        <v>629844.52929275099</v>
      </c>
      <c r="M13" s="9">
        <v>703306.91246559704</v>
      </c>
      <c r="N13" s="9">
        <v>592025.68530000001</v>
      </c>
      <c r="O13" s="9">
        <f t="shared" si="0"/>
        <v>111281.22716559703</v>
      </c>
      <c r="P13" s="8">
        <v>1</v>
      </c>
      <c r="Q13" s="8">
        <v>0</v>
      </c>
      <c r="R13" s="8">
        <v>0</v>
      </c>
    </row>
    <row r="14" spans="1:18" x14ac:dyDescent="0.2">
      <c r="A14" s="8">
        <v>2017</v>
      </c>
      <c r="B14" s="8" t="s">
        <v>41</v>
      </c>
      <c r="C14" s="8" t="s">
        <v>10</v>
      </c>
      <c r="D14" s="8">
        <v>3</v>
      </c>
      <c r="E14" s="9">
        <v>178308.09804324002</v>
      </c>
      <c r="F14" s="9">
        <v>249654.61658221515</v>
      </c>
      <c r="G14" s="9">
        <v>427962.71462545521</v>
      </c>
      <c r="H14" s="9">
        <v>93507.78863989911</v>
      </c>
      <c r="I14" s="9">
        <v>132405.81180000002</v>
      </c>
      <c r="J14" s="9">
        <v>225913.60043989914</v>
      </c>
      <c r="K14" s="9">
        <v>271815.88668313914</v>
      </c>
      <c r="L14" s="9">
        <v>382060.42838221521</v>
      </c>
      <c r="M14" s="9">
        <v>653876.31506535434</v>
      </c>
      <c r="N14" s="9">
        <v>0</v>
      </c>
      <c r="O14" s="9">
        <f t="shared" si="0"/>
        <v>653876.31506535434</v>
      </c>
      <c r="P14" s="8">
        <v>1</v>
      </c>
      <c r="Q14" s="8">
        <v>0</v>
      </c>
      <c r="R14" s="8">
        <v>1</v>
      </c>
    </row>
    <row r="15" spans="1:18" x14ac:dyDescent="0.2">
      <c r="A15" s="8">
        <v>2017</v>
      </c>
      <c r="B15" s="8" t="s">
        <v>42</v>
      </c>
      <c r="C15" s="8" t="s">
        <v>10</v>
      </c>
      <c r="D15" s="8">
        <v>3</v>
      </c>
      <c r="E15" s="9">
        <v>172452.45478346344</v>
      </c>
      <c r="F15" s="9">
        <v>191646.15654297845</v>
      </c>
      <c r="G15" s="9">
        <v>364098.61132644187</v>
      </c>
      <c r="H15" s="9">
        <v>45476.173804305472</v>
      </c>
      <c r="I15" s="9">
        <v>119295.09443596778</v>
      </c>
      <c r="J15" s="9">
        <v>164771.26824027326</v>
      </c>
      <c r="K15" s="9">
        <v>217928.62858776891</v>
      </c>
      <c r="L15" s="9">
        <v>310941.25097894622</v>
      </c>
      <c r="M15" s="9">
        <v>528869.8795667151</v>
      </c>
      <c r="N15" s="9">
        <v>0</v>
      </c>
      <c r="O15" s="9">
        <f t="shared" si="0"/>
        <v>528869.8795667151</v>
      </c>
      <c r="P15" s="8">
        <v>1</v>
      </c>
      <c r="Q15" s="8">
        <v>0</v>
      </c>
      <c r="R15" s="8">
        <v>1</v>
      </c>
    </row>
    <row r="16" spans="1:18" x14ac:dyDescent="0.2">
      <c r="A16" s="8">
        <v>2017</v>
      </c>
      <c r="B16" s="8" t="s">
        <v>43</v>
      </c>
      <c r="C16" s="8" t="s">
        <v>10</v>
      </c>
      <c r="D16" s="8">
        <v>3</v>
      </c>
      <c r="E16" s="9">
        <v>124893.01727433286</v>
      </c>
      <c r="F16" s="9">
        <v>160545.42354950277</v>
      </c>
      <c r="G16" s="9">
        <v>285438.44082383561</v>
      </c>
      <c r="H16" s="9">
        <v>63163.628962685681</v>
      </c>
      <c r="I16" s="9">
        <v>163792.28743220001</v>
      </c>
      <c r="J16" s="9">
        <v>226955.91639488569</v>
      </c>
      <c r="K16" s="9">
        <v>188056.64623701855</v>
      </c>
      <c r="L16" s="9">
        <v>324337.71098170278</v>
      </c>
      <c r="M16" s="9">
        <v>512394.3572187213</v>
      </c>
      <c r="N16" s="9">
        <v>0</v>
      </c>
      <c r="O16" s="9">
        <f t="shared" si="0"/>
        <v>512394.3572187213</v>
      </c>
      <c r="P16" s="8">
        <v>1</v>
      </c>
      <c r="Q16" s="8">
        <v>0</v>
      </c>
      <c r="R16" s="8">
        <v>1</v>
      </c>
    </row>
    <row r="17" spans="1:18" x14ac:dyDescent="0.2">
      <c r="A17" s="8">
        <v>2017</v>
      </c>
      <c r="B17" s="8" t="s">
        <v>44</v>
      </c>
      <c r="C17" s="8" t="s">
        <v>10</v>
      </c>
      <c r="D17" s="8">
        <v>3</v>
      </c>
      <c r="E17" s="9">
        <v>168830.52844675496</v>
      </c>
      <c r="F17" s="9">
        <v>214029.14609291122</v>
      </c>
      <c r="G17" s="9">
        <v>382859.67453966616</v>
      </c>
      <c r="H17" s="9">
        <v>25217.307005565752</v>
      </c>
      <c r="I17" s="9">
        <v>90479.425135803423</v>
      </c>
      <c r="J17" s="9">
        <v>115696.73214136917</v>
      </c>
      <c r="K17" s="9">
        <v>194047.83545232075</v>
      </c>
      <c r="L17" s="9">
        <v>304508.57122871466</v>
      </c>
      <c r="M17" s="9">
        <v>498556.40668103541</v>
      </c>
      <c r="N17" s="9">
        <v>76.158000000000001</v>
      </c>
      <c r="O17" s="9">
        <f t="shared" si="0"/>
        <v>498480.24868103542</v>
      </c>
      <c r="P17" s="8">
        <v>1</v>
      </c>
      <c r="Q17" s="8">
        <v>0</v>
      </c>
      <c r="R17" s="8">
        <v>1</v>
      </c>
    </row>
    <row r="18" spans="1:18" x14ac:dyDescent="0.2">
      <c r="A18" s="8">
        <v>2017</v>
      </c>
      <c r="B18" s="8" t="s">
        <v>45</v>
      </c>
      <c r="C18" s="8" t="s">
        <v>10</v>
      </c>
      <c r="D18" s="8">
        <v>3</v>
      </c>
      <c r="E18" s="9">
        <v>139032.34380256897</v>
      </c>
      <c r="F18" s="9">
        <v>91481.879579566303</v>
      </c>
      <c r="G18" s="9">
        <v>230514.22338213527</v>
      </c>
      <c r="H18" s="9">
        <v>56259.115907210995</v>
      </c>
      <c r="I18" s="9">
        <v>126840.50833989999</v>
      </c>
      <c r="J18" s="9">
        <v>183099.62424711097</v>
      </c>
      <c r="K18" s="9">
        <v>195291.45970977994</v>
      </c>
      <c r="L18" s="9">
        <v>218322.3879194663</v>
      </c>
      <c r="M18" s="9">
        <v>413613.84762924624</v>
      </c>
      <c r="N18" s="9">
        <v>0</v>
      </c>
      <c r="O18" s="9">
        <f t="shared" si="0"/>
        <v>413613.84762924624</v>
      </c>
      <c r="P18" s="8">
        <v>1</v>
      </c>
      <c r="Q18" s="8">
        <v>0</v>
      </c>
      <c r="R18" s="8">
        <v>1</v>
      </c>
    </row>
    <row r="19" spans="1:18" x14ac:dyDescent="0.2">
      <c r="A19" s="8">
        <v>2017</v>
      </c>
      <c r="B19" s="8" t="s">
        <v>46</v>
      </c>
      <c r="C19" s="8" t="s">
        <v>10</v>
      </c>
      <c r="D19" s="8">
        <v>3</v>
      </c>
      <c r="E19" s="9">
        <v>155843.49426898613</v>
      </c>
      <c r="F19" s="9">
        <v>82610.712882959255</v>
      </c>
      <c r="G19" s="9">
        <v>238454.20715194539</v>
      </c>
      <c r="H19" s="9">
        <v>3091.2784656040553</v>
      </c>
      <c r="I19" s="9">
        <v>84323.323999999993</v>
      </c>
      <c r="J19" s="9">
        <v>87414.602465604054</v>
      </c>
      <c r="K19" s="9">
        <v>158934.77273459019</v>
      </c>
      <c r="L19" s="9">
        <v>166934.03688295925</v>
      </c>
      <c r="M19" s="9">
        <v>325868.80961754941</v>
      </c>
      <c r="N19" s="9">
        <v>7113</v>
      </c>
      <c r="O19" s="9">
        <f t="shared" si="0"/>
        <v>318755.80961754941</v>
      </c>
      <c r="P19" s="8">
        <v>1</v>
      </c>
      <c r="Q19" s="8">
        <v>0</v>
      </c>
      <c r="R19" s="8">
        <v>0</v>
      </c>
    </row>
    <row r="20" spans="1:18" x14ac:dyDescent="0.2">
      <c r="A20" s="8">
        <v>2017</v>
      </c>
      <c r="B20" s="8" t="s">
        <v>47</v>
      </c>
      <c r="C20" s="8" t="s">
        <v>10</v>
      </c>
      <c r="D20" s="8">
        <v>3</v>
      </c>
      <c r="E20" s="9">
        <v>60521.567146155445</v>
      </c>
      <c r="F20" s="9">
        <v>178809.86886883221</v>
      </c>
      <c r="G20" s="9">
        <v>239331.43601498764</v>
      </c>
      <c r="H20" s="9">
        <v>4739.9992800575292</v>
      </c>
      <c r="I20" s="9">
        <v>75447.380870000008</v>
      </c>
      <c r="J20" s="9">
        <v>80187.380150057536</v>
      </c>
      <c r="K20" s="9">
        <v>65261.566426212972</v>
      </c>
      <c r="L20" s="9">
        <v>254257.24973883224</v>
      </c>
      <c r="M20" s="9">
        <v>319518.81616504519</v>
      </c>
      <c r="N20" s="9">
        <v>676.04899999999998</v>
      </c>
      <c r="O20" s="9">
        <f t="shared" si="0"/>
        <v>318842.7671650452</v>
      </c>
      <c r="P20" s="8">
        <v>1</v>
      </c>
      <c r="Q20" s="8">
        <v>0</v>
      </c>
      <c r="R20" s="8">
        <v>1</v>
      </c>
    </row>
    <row r="21" spans="1:18" x14ac:dyDescent="0.2">
      <c r="A21" s="8">
        <v>2017</v>
      </c>
      <c r="B21" s="8" t="s">
        <v>48</v>
      </c>
      <c r="C21" s="8" t="s">
        <v>10</v>
      </c>
      <c r="D21" s="8">
        <v>3</v>
      </c>
      <c r="E21" s="9">
        <v>128733.44648764544</v>
      </c>
      <c r="F21" s="9">
        <v>55453.911065294953</v>
      </c>
      <c r="G21" s="9">
        <v>184187.3575529404</v>
      </c>
      <c r="H21" s="9">
        <v>12106.954776904131</v>
      </c>
      <c r="I21" s="9">
        <v>115233.73393954386</v>
      </c>
      <c r="J21" s="9">
        <v>127340.688716448</v>
      </c>
      <c r="K21" s="9">
        <v>140840.40126454958</v>
      </c>
      <c r="L21" s="9">
        <v>170687.64500483882</v>
      </c>
      <c r="M21" s="9">
        <v>311528.0462693884</v>
      </c>
      <c r="N21" s="9">
        <v>0</v>
      </c>
      <c r="O21" s="9">
        <f t="shared" si="0"/>
        <v>311528.0462693884</v>
      </c>
      <c r="P21" s="8">
        <v>1</v>
      </c>
      <c r="Q21" s="8">
        <v>0</v>
      </c>
      <c r="R21" s="8">
        <v>1</v>
      </c>
    </row>
    <row r="22" spans="1:18" x14ac:dyDescent="0.2">
      <c r="A22" s="8">
        <v>2017</v>
      </c>
      <c r="B22" s="8" t="s">
        <v>49</v>
      </c>
      <c r="C22" s="8" t="s">
        <v>10</v>
      </c>
      <c r="D22" s="8">
        <v>3</v>
      </c>
      <c r="E22" s="9">
        <v>124468.99013382985</v>
      </c>
      <c r="F22" s="9">
        <v>63618.710752232924</v>
      </c>
      <c r="G22" s="9">
        <v>188087.70088606278</v>
      </c>
      <c r="H22" s="9">
        <v>22052.924548566232</v>
      </c>
      <c r="I22" s="9">
        <v>89427.299112110981</v>
      </c>
      <c r="J22" s="9">
        <v>111480.22366067721</v>
      </c>
      <c r="K22" s="9">
        <v>146521.91468239608</v>
      </c>
      <c r="L22" s="9">
        <v>153046.00986434391</v>
      </c>
      <c r="M22" s="9">
        <v>299567.92454674002</v>
      </c>
      <c r="N22" s="9">
        <v>0</v>
      </c>
      <c r="O22" s="9">
        <f t="shared" si="0"/>
        <v>299567.92454674002</v>
      </c>
      <c r="P22" s="8">
        <v>1</v>
      </c>
      <c r="Q22" s="8">
        <v>0</v>
      </c>
      <c r="R22" s="8">
        <v>1</v>
      </c>
    </row>
    <row r="23" spans="1:18" x14ac:dyDescent="0.2">
      <c r="A23" s="8">
        <v>2017</v>
      </c>
      <c r="B23" s="8" t="s">
        <v>50</v>
      </c>
      <c r="C23" s="8" t="s">
        <v>10</v>
      </c>
      <c r="D23" s="8">
        <v>3</v>
      </c>
      <c r="E23" s="9">
        <v>0</v>
      </c>
      <c r="F23" s="9">
        <v>71775.672154712724</v>
      </c>
      <c r="G23" s="9">
        <v>71775.672154712724</v>
      </c>
      <c r="H23" s="9">
        <v>0</v>
      </c>
      <c r="I23" s="9">
        <v>217039.23962289991</v>
      </c>
      <c r="J23" s="9">
        <v>217039.23962289991</v>
      </c>
      <c r="K23" s="9">
        <v>0</v>
      </c>
      <c r="L23" s="9">
        <v>288814.91177761264</v>
      </c>
      <c r="M23" s="9">
        <v>288814.91177761264</v>
      </c>
      <c r="N23" s="9">
        <v>0</v>
      </c>
      <c r="O23" s="9">
        <f t="shared" si="0"/>
        <v>288814.91177761264</v>
      </c>
      <c r="P23" s="8">
        <v>0</v>
      </c>
      <c r="Q23" s="8">
        <v>1</v>
      </c>
      <c r="R23" s="8">
        <v>0</v>
      </c>
    </row>
    <row r="24" spans="1:18" x14ac:dyDescent="0.2">
      <c r="A24" s="8">
        <v>2017</v>
      </c>
      <c r="B24" s="8" t="s">
        <v>51</v>
      </c>
      <c r="C24" s="8" t="s">
        <v>10</v>
      </c>
      <c r="D24" s="8">
        <v>3</v>
      </c>
      <c r="E24" s="9">
        <v>20718.249731629574</v>
      </c>
      <c r="F24" s="9">
        <v>258652.04256975424</v>
      </c>
      <c r="G24" s="9">
        <v>279370.2923013838</v>
      </c>
      <c r="H24" s="9">
        <v>25</v>
      </c>
      <c r="I24" s="9">
        <v>150</v>
      </c>
      <c r="J24" s="9">
        <v>175</v>
      </c>
      <c r="K24" s="9">
        <v>20743.249731629574</v>
      </c>
      <c r="L24" s="9">
        <v>258802.04256975424</v>
      </c>
      <c r="M24" s="9">
        <v>279545.2923013838</v>
      </c>
      <c r="N24" s="9">
        <v>216154.61600000001</v>
      </c>
      <c r="O24" s="9">
        <f t="shared" si="0"/>
        <v>63390.676301383792</v>
      </c>
      <c r="P24" s="8">
        <v>1</v>
      </c>
      <c r="Q24" s="8">
        <v>0</v>
      </c>
      <c r="R24" s="8">
        <v>0</v>
      </c>
    </row>
    <row r="25" spans="1:18" x14ac:dyDescent="0.2">
      <c r="A25" s="8">
        <v>2017</v>
      </c>
      <c r="B25" s="8" t="s">
        <v>52</v>
      </c>
      <c r="C25" s="8" t="s">
        <v>10</v>
      </c>
      <c r="D25" s="8">
        <v>3</v>
      </c>
      <c r="E25" s="9">
        <v>6805.0146351479852</v>
      </c>
      <c r="F25" s="9">
        <v>187977.36483086535</v>
      </c>
      <c r="G25" s="9">
        <v>194782.37946601334</v>
      </c>
      <c r="H25" s="9">
        <v>0</v>
      </c>
      <c r="I25" s="9">
        <v>18104.332999999999</v>
      </c>
      <c r="J25" s="9">
        <v>18104.332999999999</v>
      </c>
      <c r="K25" s="9">
        <v>6805.0146351479852</v>
      </c>
      <c r="L25" s="9">
        <v>206081.69783086533</v>
      </c>
      <c r="M25" s="9">
        <v>212886.71246601333</v>
      </c>
      <c r="N25" s="9">
        <v>68882.207939999993</v>
      </c>
      <c r="O25" s="9">
        <f t="shared" si="0"/>
        <v>144004.50452601333</v>
      </c>
      <c r="P25" s="8">
        <v>1</v>
      </c>
      <c r="Q25" s="8">
        <v>0</v>
      </c>
      <c r="R25" s="8">
        <v>0</v>
      </c>
    </row>
    <row r="26" spans="1:18" x14ac:dyDescent="0.2">
      <c r="A26" s="8">
        <v>2017</v>
      </c>
      <c r="B26" s="8" t="s">
        <v>53</v>
      </c>
      <c r="C26" s="8" t="s">
        <v>10</v>
      </c>
      <c r="D26" s="8">
        <v>3</v>
      </c>
      <c r="E26" s="9">
        <v>59957.970347174363</v>
      </c>
      <c r="F26" s="9">
        <v>52814.258656148195</v>
      </c>
      <c r="G26" s="9">
        <v>112772.22900332256</v>
      </c>
      <c r="H26" s="9">
        <v>22718.770651341008</v>
      </c>
      <c r="I26" s="9">
        <v>31726.217689999998</v>
      </c>
      <c r="J26" s="9">
        <v>54444.988341341006</v>
      </c>
      <c r="K26" s="9">
        <v>82676.740998515364</v>
      </c>
      <c r="L26" s="9">
        <v>84540.476346148193</v>
      </c>
      <c r="M26" s="9">
        <v>167217.21734466357</v>
      </c>
      <c r="N26" s="9">
        <v>0</v>
      </c>
      <c r="O26" s="9">
        <f t="shared" si="0"/>
        <v>167217.21734466357</v>
      </c>
      <c r="P26" s="8">
        <v>1</v>
      </c>
      <c r="Q26" s="8">
        <v>0</v>
      </c>
      <c r="R26" s="8">
        <v>1</v>
      </c>
    </row>
    <row r="27" spans="1:18" x14ac:dyDescent="0.2">
      <c r="A27" s="8">
        <v>2017</v>
      </c>
      <c r="B27" s="8" t="s">
        <v>54</v>
      </c>
      <c r="C27" s="8" t="s">
        <v>10</v>
      </c>
      <c r="D27" s="8">
        <v>3</v>
      </c>
      <c r="E27" s="9">
        <v>43840.632895835173</v>
      </c>
      <c r="F27" s="9">
        <v>30386.260520459953</v>
      </c>
      <c r="G27" s="9">
        <v>74226.893416295119</v>
      </c>
      <c r="H27" s="9">
        <v>25916.718596595962</v>
      </c>
      <c r="I27" s="9">
        <v>65272.193414746398</v>
      </c>
      <c r="J27" s="9">
        <v>91188.912011342356</v>
      </c>
      <c r="K27" s="9">
        <v>69757.351492431131</v>
      </c>
      <c r="L27" s="9">
        <v>95658.453935206344</v>
      </c>
      <c r="M27" s="9">
        <v>165415.80542763748</v>
      </c>
      <c r="N27" s="9">
        <v>0</v>
      </c>
      <c r="O27" s="9">
        <f t="shared" si="0"/>
        <v>165415.80542763748</v>
      </c>
      <c r="P27" s="8">
        <v>1</v>
      </c>
      <c r="Q27" s="8">
        <v>0</v>
      </c>
      <c r="R27" s="8">
        <v>1</v>
      </c>
    </row>
    <row r="28" spans="1:18" x14ac:dyDescent="0.2">
      <c r="A28" s="8">
        <v>2017</v>
      </c>
      <c r="B28" s="8" t="s">
        <v>55</v>
      </c>
      <c r="C28" s="8" t="s">
        <v>10</v>
      </c>
      <c r="D28" s="8">
        <v>3</v>
      </c>
      <c r="E28" s="9">
        <v>23960.300237692209</v>
      </c>
      <c r="F28" s="9">
        <v>44392.81653854897</v>
      </c>
      <c r="G28" s="9">
        <v>68353.116776241179</v>
      </c>
      <c r="H28" s="9">
        <v>3000</v>
      </c>
      <c r="I28" s="9">
        <v>93423.626909999992</v>
      </c>
      <c r="J28" s="9">
        <v>96423.626909999992</v>
      </c>
      <c r="K28" s="9">
        <v>26960.300237692209</v>
      </c>
      <c r="L28" s="9">
        <v>137816.44344854896</v>
      </c>
      <c r="M28" s="9">
        <v>164776.74368624116</v>
      </c>
      <c r="N28" s="9">
        <v>26998</v>
      </c>
      <c r="O28" s="9">
        <f t="shared" si="0"/>
        <v>137778.74368624116</v>
      </c>
      <c r="P28" s="8">
        <v>1</v>
      </c>
      <c r="Q28" s="8">
        <v>0</v>
      </c>
      <c r="R28" s="8">
        <v>0</v>
      </c>
    </row>
    <row r="29" spans="1:18" x14ac:dyDescent="0.2">
      <c r="A29" s="8">
        <v>2017</v>
      </c>
      <c r="B29" s="8" t="s">
        <v>56</v>
      </c>
      <c r="C29" s="8" t="s">
        <v>10</v>
      </c>
      <c r="D29" s="8">
        <v>3</v>
      </c>
      <c r="E29" s="9">
        <v>61414.277354364633</v>
      </c>
      <c r="F29" s="9">
        <v>72603.295923546335</v>
      </c>
      <c r="G29" s="9">
        <v>134017.57327791097</v>
      </c>
      <c r="H29" s="9">
        <v>2550</v>
      </c>
      <c r="I29" s="9">
        <v>23476.580835115565</v>
      </c>
      <c r="J29" s="9">
        <v>26026.580835115565</v>
      </c>
      <c r="K29" s="9">
        <v>63964.277354364633</v>
      </c>
      <c r="L29" s="9">
        <v>96079.876758661907</v>
      </c>
      <c r="M29" s="9">
        <v>160044.15411302654</v>
      </c>
      <c r="N29" s="9">
        <v>0</v>
      </c>
      <c r="O29" s="9">
        <f t="shared" si="0"/>
        <v>160044.15411302654</v>
      </c>
      <c r="P29" s="8">
        <v>1</v>
      </c>
      <c r="Q29" s="8">
        <v>0</v>
      </c>
      <c r="R29" s="8">
        <v>0</v>
      </c>
    </row>
    <row r="30" spans="1:18" x14ac:dyDescent="0.2">
      <c r="A30" s="8">
        <v>2017</v>
      </c>
      <c r="B30" s="8" t="s">
        <v>57</v>
      </c>
      <c r="C30" s="8" t="s">
        <v>10</v>
      </c>
      <c r="D30" s="8">
        <v>3</v>
      </c>
      <c r="E30" s="9">
        <v>2444.3600237832857</v>
      </c>
      <c r="F30" s="9">
        <v>141805.15238666662</v>
      </c>
      <c r="G30" s="9">
        <v>144249.51241044991</v>
      </c>
      <c r="H30" s="9">
        <v>0</v>
      </c>
      <c r="I30" s="9">
        <v>0</v>
      </c>
      <c r="J30" s="9">
        <v>0</v>
      </c>
      <c r="K30" s="9">
        <v>2444.3600237832857</v>
      </c>
      <c r="L30" s="9">
        <v>141805.15238666662</v>
      </c>
      <c r="M30" s="9">
        <v>144249.51241044991</v>
      </c>
      <c r="N30" s="9">
        <v>140234.07699999999</v>
      </c>
      <c r="O30" s="9">
        <f t="shared" si="0"/>
        <v>4015.4354104499216</v>
      </c>
      <c r="P30" s="8">
        <v>1</v>
      </c>
      <c r="Q30" s="8">
        <v>0</v>
      </c>
      <c r="R30" s="8">
        <v>0</v>
      </c>
    </row>
    <row r="31" spans="1:18" x14ac:dyDescent="0.2">
      <c r="A31" s="8">
        <v>2017</v>
      </c>
      <c r="B31" s="8" t="s">
        <v>58</v>
      </c>
      <c r="C31" s="8" t="s">
        <v>10</v>
      </c>
      <c r="D31" s="8">
        <v>3</v>
      </c>
      <c r="E31" s="9">
        <v>91615.868634969345</v>
      </c>
      <c r="F31" s="9">
        <v>3613.4415099999997</v>
      </c>
      <c r="G31" s="9">
        <v>95229.310144969349</v>
      </c>
      <c r="H31" s="9">
        <v>47754.5</v>
      </c>
      <c r="I31" s="9">
        <v>0</v>
      </c>
      <c r="J31" s="9">
        <v>47754.5</v>
      </c>
      <c r="K31" s="9">
        <v>139370.36863496935</v>
      </c>
      <c r="L31" s="9">
        <v>3613.4415099999997</v>
      </c>
      <c r="M31" s="9">
        <v>142983.81014496935</v>
      </c>
      <c r="N31" s="9">
        <v>0</v>
      </c>
      <c r="O31" s="9">
        <f t="shared" si="0"/>
        <v>142983.81014496935</v>
      </c>
      <c r="P31" s="8">
        <v>0</v>
      </c>
      <c r="Q31" s="8">
        <v>1</v>
      </c>
      <c r="R31" s="8">
        <v>0</v>
      </c>
    </row>
    <row r="32" spans="1:18" x14ac:dyDescent="0.2">
      <c r="A32" s="8">
        <v>2017</v>
      </c>
      <c r="B32" s="8" t="s">
        <v>59</v>
      </c>
      <c r="C32" s="8" t="s">
        <v>10</v>
      </c>
      <c r="D32" s="8">
        <v>3</v>
      </c>
      <c r="E32" s="9">
        <v>5418.7566753435094</v>
      </c>
      <c r="F32" s="9">
        <v>50759.816860371247</v>
      </c>
      <c r="G32" s="9">
        <v>56178.573535714757</v>
      </c>
      <c r="H32" s="9">
        <v>11200</v>
      </c>
      <c r="I32" s="9">
        <v>47596.523872044127</v>
      </c>
      <c r="J32" s="9">
        <v>58796.523872044127</v>
      </c>
      <c r="K32" s="9">
        <v>16618.756675343509</v>
      </c>
      <c r="L32" s="9">
        <v>98356.340732415381</v>
      </c>
      <c r="M32" s="9">
        <v>114975.09740775889</v>
      </c>
      <c r="N32" s="9">
        <v>0</v>
      </c>
      <c r="O32" s="9">
        <f t="shared" si="0"/>
        <v>114975.09740775889</v>
      </c>
      <c r="P32" s="8">
        <v>1</v>
      </c>
      <c r="Q32" s="8">
        <v>0</v>
      </c>
      <c r="R32" s="8">
        <v>0</v>
      </c>
    </row>
    <row r="33" spans="1:18" x14ac:dyDescent="0.2">
      <c r="A33" s="8">
        <v>2017</v>
      </c>
      <c r="B33" s="8" t="s">
        <v>60</v>
      </c>
      <c r="C33" s="8" t="s">
        <v>10</v>
      </c>
      <c r="D33" s="8">
        <v>3</v>
      </c>
      <c r="E33" s="9">
        <v>24190.32935698445</v>
      </c>
      <c r="F33" s="9">
        <v>40443.52126758641</v>
      </c>
      <c r="G33" s="9">
        <v>64633.850624570856</v>
      </c>
      <c r="H33" s="9">
        <v>9417.1020615938214</v>
      </c>
      <c r="I33" s="9">
        <v>38590.143922885429</v>
      </c>
      <c r="J33" s="9">
        <v>48007.245984479247</v>
      </c>
      <c r="K33" s="9">
        <v>33607.431418578271</v>
      </c>
      <c r="L33" s="9">
        <v>79033.665190471831</v>
      </c>
      <c r="M33" s="9">
        <v>112641.0966090501</v>
      </c>
      <c r="N33" s="9">
        <v>1794.365</v>
      </c>
      <c r="O33" s="9">
        <f t="shared" si="0"/>
        <v>110846.7316090501</v>
      </c>
      <c r="P33" s="8">
        <v>1</v>
      </c>
      <c r="Q33" s="8">
        <v>0</v>
      </c>
      <c r="R33" s="8">
        <v>1</v>
      </c>
    </row>
    <row r="34" spans="1:18" x14ac:dyDescent="0.2">
      <c r="A34" s="8">
        <v>2017</v>
      </c>
      <c r="B34" s="8" t="s">
        <v>61</v>
      </c>
      <c r="C34" s="8" t="s">
        <v>10</v>
      </c>
      <c r="D34" s="8">
        <v>3</v>
      </c>
      <c r="E34" s="9">
        <v>54046.592858490432</v>
      </c>
      <c r="F34" s="9">
        <v>30697.875794928037</v>
      </c>
      <c r="G34" s="9">
        <v>84744.468653418473</v>
      </c>
      <c r="H34" s="9">
        <v>2724.5515840000003</v>
      </c>
      <c r="I34" s="9">
        <v>22445.986210892217</v>
      </c>
      <c r="J34" s="9">
        <v>25170.537794892218</v>
      </c>
      <c r="K34" s="9">
        <v>56771.144442490433</v>
      </c>
      <c r="L34" s="9">
        <v>53143.86200582025</v>
      </c>
      <c r="M34" s="9">
        <v>109915.00644831068</v>
      </c>
      <c r="N34" s="9">
        <v>1385.9680000000001</v>
      </c>
      <c r="O34" s="9">
        <f t="shared" si="0"/>
        <v>108529.03844831069</v>
      </c>
      <c r="P34" s="8">
        <v>1</v>
      </c>
      <c r="Q34" s="8">
        <v>0</v>
      </c>
      <c r="R34" s="8">
        <v>1</v>
      </c>
    </row>
    <row r="35" spans="1:18" x14ac:dyDescent="0.2">
      <c r="A35" s="8">
        <v>2017</v>
      </c>
      <c r="B35" s="8" t="s">
        <v>62</v>
      </c>
      <c r="C35" s="8" t="s">
        <v>10</v>
      </c>
      <c r="D35" s="8">
        <v>3</v>
      </c>
      <c r="E35" s="9">
        <v>19107.820209431979</v>
      </c>
      <c r="F35" s="9">
        <v>29437.392386398791</v>
      </c>
      <c r="G35" s="9">
        <v>48545.212595830773</v>
      </c>
      <c r="H35" s="9">
        <v>14837.315182520384</v>
      </c>
      <c r="I35" s="9">
        <v>6147.8590000000004</v>
      </c>
      <c r="J35" s="9">
        <v>20985.174182520386</v>
      </c>
      <c r="K35" s="9">
        <v>33945.135391952361</v>
      </c>
      <c r="L35" s="9">
        <v>35585.251386398792</v>
      </c>
      <c r="M35" s="9">
        <v>69530.386778351152</v>
      </c>
      <c r="N35" s="9">
        <v>1645</v>
      </c>
      <c r="O35" s="9">
        <f t="shared" si="0"/>
        <v>67885.386778351152</v>
      </c>
      <c r="P35" s="8">
        <v>1</v>
      </c>
      <c r="Q35" s="8">
        <v>0</v>
      </c>
      <c r="R35" s="8">
        <v>0</v>
      </c>
    </row>
    <row r="36" spans="1:18" x14ac:dyDescent="0.2">
      <c r="A36" s="8">
        <v>2017</v>
      </c>
      <c r="B36" s="8" t="s">
        <v>63</v>
      </c>
      <c r="C36" s="8" t="s">
        <v>10</v>
      </c>
      <c r="D36" s="8">
        <v>3</v>
      </c>
      <c r="E36" s="9">
        <v>35086.609965529926</v>
      </c>
      <c r="F36" s="9">
        <v>29600.998838631011</v>
      </c>
      <c r="G36" s="9">
        <v>64687.608804160933</v>
      </c>
      <c r="H36" s="9">
        <v>280</v>
      </c>
      <c r="I36" s="9">
        <v>1067.2199116506031</v>
      </c>
      <c r="J36" s="9">
        <v>1347.2199116506031</v>
      </c>
      <c r="K36" s="9">
        <v>35366.609965529926</v>
      </c>
      <c r="L36" s="9">
        <v>30668.218750281612</v>
      </c>
      <c r="M36" s="9">
        <v>66034.828715811542</v>
      </c>
      <c r="N36" s="9">
        <v>8909.9580000000005</v>
      </c>
      <c r="O36" s="9">
        <f t="shared" si="0"/>
        <v>57124.870715811543</v>
      </c>
      <c r="P36" s="8">
        <v>1</v>
      </c>
      <c r="Q36" s="8">
        <v>0</v>
      </c>
      <c r="R36" s="8">
        <v>0</v>
      </c>
    </row>
    <row r="37" spans="1:18" x14ac:dyDescent="0.2">
      <c r="A37" s="8">
        <v>2017</v>
      </c>
      <c r="B37" s="8" t="s">
        <v>64</v>
      </c>
      <c r="C37" s="8" t="s">
        <v>10</v>
      </c>
      <c r="D37" s="8">
        <v>3</v>
      </c>
      <c r="E37" s="9">
        <v>5401.7712776100097</v>
      </c>
      <c r="F37" s="9">
        <v>39828.720422532853</v>
      </c>
      <c r="G37" s="9">
        <v>45230.491700142862</v>
      </c>
      <c r="H37" s="9">
        <v>33.414435030142016</v>
      </c>
      <c r="I37" s="9">
        <v>19581.623</v>
      </c>
      <c r="J37" s="9">
        <v>19615.037435030143</v>
      </c>
      <c r="K37" s="9">
        <v>5435.1857126401519</v>
      </c>
      <c r="L37" s="9">
        <v>59410.343422532853</v>
      </c>
      <c r="M37" s="9">
        <v>64845.529135173005</v>
      </c>
      <c r="N37" s="9">
        <v>9182.7092100000009</v>
      </c>
      <c r="O37" s="9">
        <f t="shared" si="0"/>
        <v>55662.819925173004</v>
      </c>
      <c r="P37" s="8">
        <v>1</v>
      </c>
      <c r="Q37" s="8">
        <v>0</v>
      </c>
      <c r="R37" s="8">
        <v>0</v>
      </c>
    </row>
    <row r="38" spans="1:18" x14ac:dyDescent="0.2">
      <c r="A38" s="8">
        <v>2017</v>
      </c>
      <c r="B38" s="8" t="s">
        <v>65</v>
      </c>
      <c r="C38" s="8" t="s">
        <v>10</v>
      </c>
      <c r="D38" s="8">
        <v>3</v>
      </c>
      <c r="E38" s="9">
        <v>34119.953203190453</v>
      </c>
      <c r="F38" s="9">
        <v>27602.452852914917</v>
      </c>
      <c r="G38" s="9">
        <v>61722.40605610537</v>
      </c>
      <c r="H38" s="9">
        <v>1274.7138163051936</v>
      </c>
      <c r="I38" s="9">
        <v>960.00000000000011</v>
      </c>
      <c r="J38" s="9">
        <v>2234.7138163051936</v>
      </c>
      <c r="K38" s="9">
        <v>35394.667019495646</v>
      </c>
      <c r="L38" s="9">
        <v>28562.452852914917</v>
      </c>
      <c r="M38" s="9">
        <v>63957.119872410563</v>
      </c>
      <c r="N38" s="9">
        <v>4161.55969</v>
      </c>
      <c r="O38" s="9">
        <f t="shared" si="0"/>
        <v>59795.560182410562</v>
      </c>
      <c r="P38" s="8">
        <v>1</v>
      </c>
      <c r="Q38" s="8">
        <v>0</v>
      </c>
      <c r="R38" s="8">
        <v>0</v>
      </c>
    </row>
    <row r="39" spans="1:18" x14ac:dyDescent="0.2">
      <c r="A39" s="8">
        <v>2017</v>
      </c>
      <c r="B39" s="8" t="s">
        <v>66</v>
      </c>
      <c r="C39" s="8" t="s">
        <v>10</v>
      </c>
      <c r="D39" s="8">
        <v>3</v>
      </c>
      <c r="E39" s="9">
        <v>7405.0021270115813</v>
      </c>
      <c r="F39" s="9">
        <v>25287.849928960321</v>
      </c>
      <c r="G39" s="9">
        <v>32692.852055971904</v>
      </c>
      <c r="H39" s="9">
        <v>4300</v>
      </c>
      <c r="I39" s="9">
        <v>26414.449000000001</v>
      </c>
      <c r="J39" s="9">
        <v>30714.449000000001</v>
      </c>
      <c r="K39" s="9">
        <v>11705.002127011581</v>
      </c>
      <c r="L39" s="9">
        <v>51702.298928960321</v>
      </c>
      <c r="M39" s="9">
        <v>63407.301055971904</v>
      </c>
      <c r="N39" s="9">
        <v>12750</v>
      </c>
      <c r="O39" s="9">
        <f t="shared" si="0"/>
        <v>50657.301055971904</v>
      </c>
      <c r="P39" s="8">
        <v>1</v>
      </c>
      <c r="Q39" s="8">
        <v>0</v>
      </c>
      <c r="R39" s="8">
        <v>0</v>
      </c>
    </row>
    <row r="40" spans="1:18" x14ac:dyDescent="0.2">
      <c r="A40" s="8">
        <v>2017</v>
      </c>
      <c r="B40" s="8" t="s">
        <v>67</v>
      </c>
      <c r="C40" s="8" t="s">
        <v>10</v>
      </c>
      <c r="D40" s="8">
        <v>3</v>
      </c>
      <c r="E40" s="9">
        <v>959.15771943285074</v>
      </c>
      <c r="F40" s="9">
        <v>54769.477802656998</v>
      </c>
      <c r="G40" s="9">
        <v>55728.635522089848</v>
      </c>
      <c r="H40" s="9">
        <v>0</v>
      </c>
      <c r="I40" s="9">
        <v>4519.1866174419865</v>
      </c>
      <c r="J40" s="9">
        <v>4519.1866174419865</v>
      </c>
      <c r="K40" s="9">
        <v>959.15771943285074</v>
      </c>
      <c r="L40" s="9">
        <v>59288.664420098983</v>
      </c>
      <c r="M40" s="9">
        <v>60247.822139531832</v>
      </c>
      <c r="N40" s="9">
        <v>59122.790539999995</v>
      </c>
      <c r="O40" s="9">
        <f t="shared" si="0"/>
        <v>1125.0315995318379</v>
      </c>
      <c r="P40" s="8">
        <v>1</v>
      </c>
      <c r="Q40" s="8">
        <v>0</v>
      </c>
      <c r="R40" s="8">
        <v>0</v>
      </c>
    </row>
    <row r="41" spans="1:18" x14ac:dyDescent="0.2">
      <c r="A41" s="8">
        <v>2017</v>
      </c>
      <c r="B41" s="8" t="s">
        <v>68</v>
      </c>
      <c r="C41" s="8" t="s">
        <v>10</v>
      </c>
      <c r="D41" s="8">
        <v>3</v>
      </c>
      <c r="E41" s="9">
        <v>914.33831363636159</v>
      </c>
      <c r="F41" s="9">
        <v>57491.288301587301</v>
      </c>
      <c r="G41" s="9">
        <v>58405.626615223664</v>
      </c>
      <c r="H41" s="9">
        <v>72.321036526547857</v>
      </c>
      <c r="I41" s="9">
        <v>0</v>
      </c>
      <c r="J41" s="9">
        <v>72.321036526547857</v>
      </c>
      <c r="K41" s="9">
        <v>986.6593501629095</v>
      </c>
      <c r="L41" s="9">
        <v>57491.288301587301</v>
      </c>
      <c r="M41" s="9">
        <v>58477.947651750212</v>
      </c>
      <c r="N41" s="9">
        <v>35251.978999999999</v>
      </c>
      <c r="O41" s="9">
        <f t="shared" si="0"/>
        <v>23225.968651750212</v>
      </c>
      <c r="P41" s="8">
        <v>1</v>
      </c>
      <c r="Q41" s="8">
        <v>0</v>
      </c>
      <c r="R41" s="8">
        <v>0</v>
      </c>
    </row>
    <row r="42" spans="1:18" x14ac:dyDescent="0.2">
      <c r="A42" s="8">
        <v>2017</v>
      </c>
      <c r="B42" s="8" t="s">
        <v>69</v>
      </c>
      <c r="C42" s="8" t="s">
        <v>10</v>
      </c>
      <c r="D42" s="8">
        <v>3</v>
      </c>
      <c r="E42" s="9">
        <v>743.18941541484105</v>
      </c>
      <c r="F42" s="9">
        <v>53433.993020000002</v>
      </c>
      <c r="G42" s="9">
        <v>54177.182435414841</v>
      </c>
      <c r="H42" s="9">
        <v>0</v>
      </c>
      <c r="I42" s="9">
        <v>0</v>
      </c>
      <c r="J42" s="9">
        <v>0</v>
      </c>
      <c r="K42" s="9">
        <v>743.18941541484105</v>
      </c>
      <c r="L42" s="9">
        <v>53433.993020000002</v>
      </c>
      <c r="M42" s="9">
        <v>54177.182435414841</v>
      </c>
      <c r="N42" s="9">
        <v>53379.381999999998</v>
      </c>
      <c r="O42" s="9">
        <f t="shared" si="0"/>
        <v>797.80043541484338</v>
      </c>
      <c r="P42" s="8">
        <v>1</v>
      </c>
      <c r="Q42" s="8">
        <v>0</v>
      </c>
      <c r="R42" s="8">
        <v>0</v>
      </c>
    </row>
    <row r="43" spans="1:18" x14ac:dyDescent="0.2">
      <c r="A43" s="8">
        <v>2017</v>
      </c>
      <c r="B43" s="8" t="s">
        <v>70</v>
      </c>
      <c r="C43" s="8" t="s">
        <v>10</v>
      </c>
      <c r="D43" s="8">
        <v>3</v>
      </c>
      <c r="E43" s="9">
        <v>18119.975376103841</v>
      </c>
      <c r="F43" s="9">
        <v>20729.448638462189</v>
      </c>
      <c r="G43" s="9">
        <v>38849.42401456603</v>
      </c>
      <c r="H43" s="9">
        <v>2123.0591800000002</v>
      </c>
      <c r="I43" s="9">
        <v>11788.596907000001</v>
      </c>
      <c r="J43" s="9">
        <v>13911.656087000001</v>
      </c>
      <c r="K43" s="9">
        <v>20243.034556103841</v>
      </c>
      <c r="L43" s="9">
        <v>32518.045545462192</v>
      </c>
      <c r="M43" s="9">
        <v>52761.080101566033</v>
      </c>
      <c r="N43" s="9">
        <v>0</v>
      </c>
      <c r="O43" s="9">
        <f t="shared" si="0"/>
        <v>52761.080101566033</v>
      </c>
      <c r="P43" s="8">
        <v>1</v>
      </c>
      <c r="Q43" s="8">
        <v>0</v>
      </c>
      <c r="R43" s="8">
        <v>1</v>
      </c>
    </row>
    <row r="44" spans="1:18" x14ac:dyDescent="0.2">
      <c r="A44" s="8">
        <v>2017</v>
      </c>
      <c r="B44" s="8" t="s">
        <v>71</v>
      </c>
      <c r="C44" s="8" t="s">
        <v>10</v>
      </c>
      <c r="D44" s="8">
        <v>3</v>
      </c>
      <c r="E44" s="9">
        <v>25211.894419098917</v>
      </c>
      <c r="F44" s="9">
        <v>23445.249298687013</v>
      </c>
      <c r="G44" s="9">
        <v>48657.143717785933</v>
      </c>
      <c r="H44" s="9">
        <v>2300</v>
      </c>
      <c r="I44" s="9">
        <v>1100</v>
      </c>
      <c r="J44" s="9">
        <v>3400</v>
      </c>
      <c r="K44" s="9">
        <v>27511.894419098917</v>
      </c>
      <c r="L44" s="9">
        <v>24545.249298687013</v>
      </c>
      <c r="M44" s="9">
        <v>52057.143717785933</v>
      </c>
      <c r="N44" s="9">
        <v>14237</v>
      </c>
      <c r="O44" s="9">
        <f t="shared" si="0"/>
        <v>37820.143717785933</v>
      </c>
      <c r="P44" s="8">
        <v>1</v>
      </c>
      <c r="Q44" s="8">
        <v>0</v>
      </c>
      <c r="R44" s="8">
        <v>0</v>
      </c>
    </row>
    <row r="45" spans="1:18" x14ac:dyDescent="0.2">
      <c r="A45" s="8">
        <v>2017</v>
      </c>
      <c r="B45" s="8" t="s">
        <v>72</v>
      </c>
      <c r="C45" s="8" t="s">
        <v>10</v>
      </c>
      <c r="D45" s="8">
        <v>3</v>
      </c>
      <c r="E45" s="9">
        <v>21919.621900375572</v>
      </c>
      <c r="F45" s="9">
        <v>14339.117529585443</v>
      </c>
      <c r="G45" s="9">
        <v>36258.739429961017</v>
      </c>
      <c r="H45" s="9">
        <v>6327.1811383792865</v>
      </c>
      <c r="I45" s="9">
        <v>3664.6564611113822</v>
      </c>
      <c r="J45" s="9">
        <v>9991.8375994906692</v>
      </c>
      <c r="K45" s="9">
        <v>28246.803038754861</v>
      </c>
      <c r="L45" s="9">
        <v>18003.773990696824</v>
      </c>
      <c r="M45" s="9">
        <v>46250.577029451684</v>
      </c>
      <c r="N45" s="9">
        <v>0</v>
      </c>
      <c r="O45" s="9">
        <f t="shared" si="0"/>
        <v>46250.577029451684</v>
      </c>
      <c r="P45" s="8">
        <v>1</v>
      </c>
      <c r="Q45" s="8">
        <v>0</v>
      </c>
      <c r="R45" s="8">
        <v>1</v>
      </c>
    </row>
    <row r="46" spans="1:18" x14ac:dyDescent="0.2">
      <c r="A46" s="8">
        <v>2017</v>
      </c>
      <c r="B46" s="8" t="s">
        <v>73</v>
      </c>
      <c r="C46" s="8" t="s">
        <v>10</v>
      </c>
      <c r="D46" s="8">
        <v>3</v>
      </c>
      <c r="E46" s="9">
        <v>4117.8764806362078</v>
      </c>
      <c r="F46" s="9">
        <v>34112.731441553507</v>
      </c>
      <c r="G46" s="9">
        <v>38230.607922189716</v>
      </c>
      <c r="H46" s="9">
        <v>0</v>
      </c>
      <c r="I46" s="9">
        <v>5817.1077279600677</v>
      </c>
      <c r="J46" s="9">
        <v>5817.1077279600677</v>
      </c>
      <c r="K46" s="9">
        <v>4117.8764806362078</v>
      </c>
      <c r="L46" s="9">
        <v>39929.839169513572</v>
      </c>
      <c r="M46" s="9">
        <v>44047.715650149781</v>
      </c>
      <c r="N46" s="9">
        <v>19973.360240000002</v>
      </c>
      <c r="O46" s="9">
        <f t="shared" si="0"/>
        <v>24074.355410149779</v>
      </c>
      <c r="P46" s="8">
        <v>1</v>
      </c>
      <c r="Q46" s="8">
        <v>0</v>
      </c>
      <c r="R46" s="8">
        <v>0</v>
      </c>
    </row>
    <row r="47" spans="1:18" x14ac:dyDescent="0.2">
      <c r="A47" s="8">
        <v>2017</v>
      </c>
      <c r="B47" s="8" t="s">
        <v>74</v>
      </c>
      <c r="C47" s="8" t="s">
        <v>10</v>
      </c>
      <c r="D47" s="8">
        <v>3</v>
      </c>
      <c r="E47" s="9">
        <v>2110.3748343933225</v>
      </c>
      <c r="F47" s="9">
        <v>35560.535493271986</v>
      </c>
      <c r="G47" s="9">
        <v>37670.910327665311</v>
      </c>
      <c r="H47" s="9">
        <v>0</v>
      </c>
      <c r="I47" s="9">
        <v>248.202</v>
      </c>
      <c r="J47" s="9">
        <v>248.202</v>
      </c>
      <c r="K47" s="9">
        <v>2110.3748343933225</v>
      </c>
      <c r="L47" s="9">
        <v>35808.737493271983</v>
      </c>
      <c r="M47" s="9">
        <v>37919.112327665309</v>
      </c>
      <c r="N47" s="9">
        <v>34399.696000000004</v>
      </c>
      <c r="O47" s="9">
        <f t="shared" si="0"/>
        <v>3519.4163276653053</v>
      </c>
      <c r="P47" s="8">
        <v>1</v>
      </c>
      <c r="Q47" s="8">
        <v>0</v>
      </c>
      <c r="R47" s="8">
        <v>0</v>
      </c>
    </row>
    <row r="48" spans="1:18" x14ac:dyDescent="0.2">
      <c r="A48" s="8">
        <v>2017</v>
      </c>
      <c r="B48" s="8" t="s">
        <v>75</v>
      </c>
      <c r="C48" s="8" t="s">
        <v>10</v>
      </c>
      <c r="D48" s="8">
        <v>3</v>
      </c>
      <c r="E48" s="9">
        <v>114.48327198364008</v>
      </c>
      <c r="F48" s="9">
        <v>36972.736000000004</v>
      </c>
      <c r="G48" s="9">
        <v>37087.219271983646</v>
      </c>
      <c r="H48" s="9">
        <v>0</v>
      </c>
      <c r="I48" s="9">
        <v>0</v>
      </c>
      <c r="J48" s="9">
        <v>0</v>
      </c>
      <c r="K48" s="9">
        <v>114.48327198364008</v>
      </c>
      <c r="L48" s="9">
        <v>36972.736000000004</v>
      </c>
      <c r="M48" s="9">
        <v>37087.219271983646</v>
      </c>
      <c r="N48" s="9">
        <v>0</v>
      </c>
      <c r="O48" s="9">
        <f t="shared" si="0"/>
        <v>37087.219271983646</v>
      </c>
      <c r="P48" s="8">
        <v>0</v>
      </c>
      <c r="Q48" s="8">
        <v>1</v>
      </c>
      <c r="R48" s="8">
        <v>0</v>
      </c>
    </row>
    <row r="49" spans="1:18" x14ac:dyDescent="0.2">
      <c r="A49" s="8">
        <v>2017</v>
      </c>
      <c r="B49" s="8" t="s">
        <v>76</v>
      </c>
      <c r="C49" s="8" t="s">
        <v>10</v>
      </c>
      <c r="D49" s="8">
        <v>3</v>
      </c>
      <c r="E49" s="9">
        <v>350.791202220169</v>
      </c>
      <c r="F49" s="9">
        <v>35944.274625342347</v>
      </c>
      <c r="G49" s="9">
        <v>36295.065827562517</v>
      </c>
      <c r="H49" s="9">
        <v>0</v>
      </c>
      <c r="I49" s="9">
        <v>314.33786217932595</v>
      </c>
      <c r="J49" s="9">
        <v>314.33786217932595</v>
      </c>
      <c r="K49" s="9">
        <v>350.791202220169</v>
      </c>
      <c r="L49" s="9">
        <v>36258.61248752167</v>
      </c>
      <c r="M49" s="9">
        <v>36609.403689741841</v>
      </c>
      <c r="N49" s="9">
        <v>35132.070999999996</v>
      </c>
      <c r="O49" s="9">
        <f t="shared" si="0"/>
        <v>1477.3326897418447</v>
      </c>
      <c r="P49" s="8">
        <v>1</v>
      </c>
      <c r="Q49" s="8">
        <v>0</v>
      </c>
      <c r="R49" s="8">
        <v>0</v>
      </c>
    </row>
    <row r="50" spans="1:18" x14ac:dyDescent="0.2">
      <c r="A50" s="8">
        <v>2017</v>
      </c>
      <c r="B50" s="8" t="s">
        <v>77</v>
      </c>
      <c r="C50" s="8" t="s">
        <v>10</v>
      </c>
      <c r="D50" s="8">
        <v>3</v>
      </c>
      <c r="E50" s="9">
        <v>134.62104529326135</v>
      </c>
      <c r="F50" s="9">
        <v>34025.009722222218</v>
      </c>
      <c r="G50" s="9">
        <v>34159.630767515482</v>
      </c>
      <c r="H50" s="9">
        <v>0</v>
      </c>
      <c r="I50" s="9">
        <v>0</v>
      </c>
      <c r="J50" s="9">
        <v>0</v>
      </c>
      <c r="K50" s="9">
        <v>134.62104529326135</v>
      </c>
      <c r="L50" s="9">
        <v>34025.009722222218</v>
      </c>
      <c r="M50" s="9">
        <v>34159.630767515482</v>
      </c>
      <c r="N50" s="9">
        <v>33528.080999999998</v>
      </c>
      <c r="O50" s="9">
        <f t="shared" si="0"/>
        <v>631.54976751548384</v>
      </c>
      <c r="P50" s="8">
        <v>1</v>
      </c>
      <c r="Q50" s="8">
        <v>0</v>
      </c>
      <c r="R50" s="8">
        <v>0</v>
      </c>
    </row>
    <row r="51" spans="1:18" x14ac:dyDescent="0.2">
      <c r="A51" s="8">
        <v>2017</v>
      </c>
      <c r="B51" s="8" t="s">
        <v>78</v>
      </c>
      <c r="C51" s="8" t="s">
        <v>10</v>
      </c>
      <c r="D51" s="8">
        <v>3</v>
      </c>
      <c r="E51" s="9">
        <v>3370.3948338628102</v>
      </c>
      <c r="F51" s="9">
        <v>30128.370651667519</v>
      </c>
      <c r="G51" s="9">
        <v>33498.765485530326</v>
      </c>
      <c r="H51" s="9">
        <v>0</v>
      </c>
      <c r="I51" s="9">
        <v>10.319000000000001</v>
      </c>
      <c r="J51" s="9">
        <v>10.319000000000001</v>
      </c>
      <c r="K51" s="9">
        <v>3370.3948338628102</v>
      </c>
      <c r="L51" s="9">
        <v>30138.689651667519</v>
      </c>
      <c r="M51" s="9">
        <v>33509.084485530329</v>
      </c>
      <c r="N51" s="9">
        <v>18453.841</v>
      </c>
      <c r="O51" s="9">
        <f t="shared" si="0"/>
        <v>15055.243485530329</v>
      </c>
      <c r="P51" s="8">
        <v>1</v>
      </c>
      <c r="Q51" s="8">
        <v>0</v>
      </c>
      <c r="R51" s="8">
        <v>0</v>
      </c>
    </row>
    <row r="52" spans="1:18" x14ac:dyDescent="0.2">
      <c r="A52" s="8">
        <v>2017</v>
      </c>
      <c r="B52" s="8" t="s">
        <v>79</v>
      </c>
      <c r="C52" s="8" t="s">
        <v>10</v>
      </c>
      <c r="D52" s="8">
        <v>3</v>
      </c>
      <c r="E52" s="9">
        <v>2782.3758391079964</v>
      </c>
      <c r="F52" s="9">
        <v>29808.24216698754</v>
      </c>
      <c r="G52" s="9">
        <v>32590.618006095538</v>
      </c>
      <c r="H52" s="9">
        <v>20</v>
      </c>
      <c r="I52" s="9">
        <v>386.95757000000003</v>
      </c>
      <c r="J52" s="9">
        <v>406.95757000000003</v>
      </c>
      <c r="K52" s="9">
        <v>2802.3758391079964</v>
      </c>
      <c r="L52" s="9">
        <v>30195.199736987539</v>
      </c>
      <c r="M52" s="9">
        <v>32997.575576095536</v>
      </c>
      <c r="N52" s="9">
        <v>28769.84533</v>
      </c>
      <c r="O52" s="9">
        <f t="shared" si="0"/>
        <v>4227.7302460955361</v>
      </c>
      <c r="P52" s="8">
        <v>1</v>
      </c>
      <c r="Q52" s="8">
        <v>0</v>
      </c>
      <c r="R52" s="8">
        <v>0</v>
      </c>
    </row>
    <row r="53" spans="1:18" x14ac:dyDescent="0.2">
      <c r="A53" s="8">
        <v>2017</v>
      </c>
      <c r="B53" s="8" t="s">
        <v>80</v>
      </c>
      <c r="C53" s="8" t="s">
        <v>10</v>
      </c>
      <c r="D53" s="8">
        <v>3</v>
      </c>
      <c r="E53" s="9">
        <v>2310.8708713811775</v>
      </c>
      <c r="F53" s="9">
        <v>29336.440122699387</v>
      </c>
      <c r="G53" s="9">
        <v>31647.310994080566</v>
      </c>
      <c r="H53" s="9">
        <v>0</v>
      </c>
      <c r="I53" s="9">
        <v>733.56472999999994</v>
      </c>
      <c r="J53" s="9">
        <v>733.56472999999994</v>
      </c>
      <c r="K53" s="9">
        <v>2310.8708713811775</v>
      </c>
      <c r="L53" s="9">
        <v>30070.004852699385</v>
      </c>
      <c r="M53" s="9">
        <v>32380.875724080564</v>
      </c>
      <c r="N53" s="9">
        <v>29112.48</v>
      </c>
      <c r="O53" s="9">
        <f t="shared" si="0"/>
        <v>3268.3957240805648</v>
      </c>
      <c r="P53" s="8">
        <v>1</v>
      </c>
      <c r="Q53" s="8">
        <v>0</v>
      </c>
      <c r="R53" s="8">
        <v>0</v>
      </c>
    </row>
    <row r="54" spans="1:18" x14ac:dyDescent="0.2">
      <c r="A54" s="8">
        <v>2017</v>
      </c>
      <c r="B54" s="8" t="s">
        <v>81</v>
      </c>
      <c r="C54" s="8" t="s">
        <v>10</v>
      </c>
      <c r="D54" s="8">
        <v>3</v>
      </c>
      <c r="E54" s="9">
        <v>55.505829144364618</v>
      </c>
      <c r="F54" s="9">
        <v>3066.5021400000005</v>
      </c>
      <c r="G54" s="9">
        <v>3122.0079691443652</v>
      </c>
      <c r="H54" s="9">
        <v>0</v>
      </c>
      <c r="I54" s="9">
        <v>25750</v>
      </c>
      <c r="J54" s="9">
        <v>25750</v>
      </c>
      <c r="K54" s="9">
        <v>55.505829144364618</v>
      </c>
      <c r="L54" s="9">
        <v>28816.502140000001</v>
      </c>
      <c r="M54" s="9">
        <v>28872.007969144364</v>
      </c>
      <c r="N54" s="9">
        <v>190.89400000000001</v>
      </c>
      <c r="O54" s="9">
        <f t="shared" si="0"/>
        <v>28681.113969144364</v>
      </c>
      <c r="P54" s="8">
        <v>1</v>
      </c>
      <c r="Q54" s="8">
        <v>0</v>
      </c>
      <c r="R54" s="8">
        <v>0</v>
      </c>
    </row>
    <row r="55" spans="1:18" x14ac:dyDescent="0.2">
      <c r="A55" s="8">
        <v>2017</v>
      </c>
      <c r="B55" s="8" t="s">
        <v>82</v>
      </c>
      <c r="C55" s="8" t="s">
        <v>10</v>
      </c>
      <c r="D55" s="8">
        <v>3</v>
      </c>
      <c r="E55" s="9">
        <v>8688.137983044362</v>
      </c>
      <c r="F55" s="9">
        <v>18767.730875555553</v>
      </c>
      <c r="G55" s="9">
        <v>27455.868858599915</v>
      </c>
      <c r="H55" s="9">
        <v>80.655033005752912</v>
      </c>
      <c r="I55" s="9">
        <v>25.000000000000007</v>
      </c>
      <c r="J55" s="9">
        <v>105.65503300575293</v>
      </c>
      <c r="K55" s="9">
        <v>8768.7930160501146</v>
      </c>
      <c r="L55" s="9">
        <v>18792.730875555553</v>
      </c>
      <c r="M55" s="9">
        <v>27561.52389160567</v>
      </c>
      <c r="N55" s="9">
        <v>16766.966</v>
      </c>
      <c r="O55" s="9">
        <f t="shared" si="0"/>
        <v>10794.557891605669</v>
      </c>
      <c r="P55" s="8">
        <v>1</v>
      </c>
      <c r="Q55" s="8">
        <v>0</v>
      </c>
      <c r="R55" s="8">
        <v>0</v>
      </c>
    </row>
    <row r="56" spans="1:18" x14ac:dyDescent="0.2">
      <c r="A56" s="8">
        <v>2017</v>
      </c>
      <c r="B56" s="8" t="s">
        <v>83</v>
      </c>
      <c r="C56" s="8" t="s">
        <v>10</v>
      </c>
      <c r="D56" s="8">
        <v>3</v>
      </c>
      <c r="E56" s="9">
        <v>1800.9718813580546</v>
      </c>
      <c r="F56" s="9">
        <v>23006.809419760637</v>
      </c>
      <c r="G56" s="9">
        <v>24807.781301118692</v>
      </c>
      <c r="H56" s="9">
        <v>30</v>
      </c>
      <c r="I56" s="9">
        <v>81.914586112385066</v>
      </c>
      <c r="J56" s="9">
        <v>111.91458611238507</v>
      </c>
      <c r="K56" s="9">
        <v>1830.9718813580546</v>
      </c>
      <c r="L56" s="9">
        <v>23088.72400587302</v>
      </c>
      <c r="M56" s="9">
        <v>24919.695887231075</v>
      </c>
      <c r="N56" s="9">
        <v>20496.760000000002</v>
      </c>
      <c r="O56" s="9">
        <f t="shared" si="0"/>
        <v>4422.9358872310731</v>
      </c>
      <c r="P56" s="8">
        <v>1</v>
      </c>
      <c r="Q56" s="8">
        <v>0</v>
      </c>
      <c r="R56" s="8">
        <v>0</v>
      </c>
    </row>
    <row r="57" spans="1:18" x14ac:dyDescent="0.2">
      <c r="A57" s="8">
        <v>2017</v>
      </c>
      <c r="B57" s="8" t="s">
        <v>84</v>
      </c>
      <c r="C57" s="8" t="s">
        <v>10</v>
      </c>
      <c r="D57" s="8">
        <v>3</v>
      </c>
      <c r="E57" s="9">
        <v>16894.985451400378</v>
      </c>
      <c r="F57" s="9">
        <v>4742.2046715287088</v>
      </c>
      <c r="G57" s="9">
        <v>21637.190122929089</v>
      </c>
      <c r="H57" s="9">
        <v>865.99923000000001</v>
      </c>
      <c r="I57" s="9">
        <v>2201.0184750220669</v>
      </c>
      <c r="J57" s="9">
        <v>3067.0177050220668</v>
      </c>
      <c r="K57" s="9">
        <v>17760.984681400379</v>
      </c>
      <c r="L57" s="9">
        <v>6943.2231465507757</v>
      </c>
      <c r="M57" s="9">
        <v>24704.207827951155</v>
      </c>
      <c r="N57" s="9">
        <v>0</v>
      </c>
      <c r="O57" s="9">
        <f t="shared" si="0"/>
        <v>24704.207827951155</v>
      </c>
      <c r="P57" s="8">
        <v>1</v>
      </c>
      <c r="Q57" s="8">
        <v>0</v>
      </c>
      <c r="R57" s="8">
        <v>1</v>
      </c>
    </row>
    <row r="58" spans="1:18" x14ac:dyDescent="0.2">
      <c r="A58" s="8">
        <v>2017</v>
      </c>
      <c r="B58" s="8" t="s">
        <v>85</v>
      </c>
      <c r="C58" s="8" t="s">
        <v>10</v>
      </c>
      <c r="D58" s="8">
        <v>3</v>
      </c>
      <c r="E58" s="9">
        <v>682.83338138850866</v>
      </c>
      <c r="F58" s="9">
        <v>22895.789680826314</v>
      </c>
      <c r="G58" s="9">
        <v>23578.623062214821</v>
      </c>
      <c r="H58" s="9">
        <v>0</v>
      </c>
      <c r="I58" s="9">
        <v>29.336254705346949</v>
      </c>
      <c r="J58" s="9">
        <v>29.336254705346949</v>
      </c>
      <c r="K58" s="9">
        <v>682.83338138850866</v>
      </c>
      <c r="L58" s="9">
        <v>22925.125935531662</v>
      </c>
      <c r="M58" s="9">
        <v>23607.959316920169</v>
      </c>
      <c r="N58" s="9">
        <v>19778.838</v>
      </c>
      <c r="O58" s="9">
        <f t="shared" si="0"/>
        <v>3829.1213169201692</v>
      </c>
      <c r="P58" s="8">
        <v>1</v>
      </c>
      <c r="Q58" s="8">
        <v>0</v>
      </c>
      <c r="R58" s="8">
        <v>0</v>
      </c>
    </row>
    <row r="59" spans="1:18" x14ac:dyDescent="0.2">
      <c r="A59" s="8">
        <v>2017</v>
      </c>
      <c r="B59" s="8" t="s">
        <v>86</v>
      </c>
      <c r="C59" s="8" t="s">
        <v>10</v>
      </c>
      <c r="D59" s="8">
        <v>3</v>
      </c>
      <c r="E59" s="9">
        <v>8048.7013040586598</v>
      </c>
      <c r="F59" s="9">
        <v>12314.750350114355</v>
      </c>
      <c r="G59" s="9">
        <v>20363.451654173015</v>
      </c>
      <c r="H59" s="9">
        <v>0</v>
      </c>
      <c r="I59" s="9">
        <v>2046.6558700000007</v>
      </c>
      <c r="J59" s="9">
        <v>2046.6558700000007</v>
      </c>
      <c r="K59" s="9">
        <v>8048.7013040586598</v>
      </c>
      <c r="L59" s="9">
        <v>14361.406220114355</v>
      </c>
      <c r="M59" s="9">
        <v>22410.107524173014</v>
      </c>
      <c r="N59" s="9">
        <v>2492</v>
      </c>
      <c r="O59" s="9">
        <f t="shared" si="0"/>
        <v>19918.107524173014</v>
      </c>
      <c r="P59" s="8">
        <v>1</v>
      </c>
      <c r="Q59" s="8">
        <v>0</v>
      </c>
      <c r="R59" s="8">
        <v>0</v>
      </c>
    </row>
    <row r="60" spans="1:18" x14ac:dyDescent="0.2">
      <c r="A60" s="8">
        <v>2017</v>
      </c>
      <c r="B60" s="8" t="s">
        <v>87</v>
      </c>
      <c r="C60" s="8" t="s">
        <v>10</v>
      </c>
      <c r="D60" s="8">
        <v>3</v>
      </c>
      <c r="E60" s="9">
        <v>15104.041420460373</v>
      </c>
      <c r="F60" s="9">
        <v>6001.5550340930849</v>
      </c>
      <c r="G60" s="9">
        <v>21105.596454553459</v>
      </c>
      <c r="H60" s="9">
        <v>60</v>
      </c>
      <c r="I60" s="9">
        <v>281.08512191460983</v>
      </c>
      <c r="J60" s="9">
        <v>341.08512191460983</v>
      </c>
      <c r="K60" s="9">
        <v>15164.041420460373</v>
      </c>
      <c r="L60" s="9">
        <v>6282.6401560076947</v>
      </c>
      <c r="M60" s="9">
        <v>21446.681576468069</v>
      </c>
      <c r="N60" s="9">
        <v>3304.3990000000003</v>
      </c>
      <c r="O60" s="9">
        <f t="shared" si="0"/>
        <v>18142.282576468067</v>
      </c>
      <c r="P60" s="8">
        <v>1</v>
      </c>
      <c r="Q60" s="8">
        <v>0</v>
      </c>
      <c r="R60" s="8">
        <v>0</v>
      </c>
    </row>
    <row r="61" spans="1:18" x14ac:dyDescent="0.2">
      <c r="A61" s="8">
        <v>2017</v>
      </c>
      <c r="B61" s="8" t="s">
        <v>88</v>
      </c>
      <c r="C61" s="8" t="s">
        <v>10</v>
      </c>
      <c r="D61" s="8">
        <v>3</v>
      </c>
      <c r="E61" s="9">
        <v>0</v>
      </c>
      <c r="F61" s="9">
        <v>17923.492865079366</v>
      </c>
      <c r="G61" s="9">
        <v>17923.492865079366</v>
      </c>
      <c r="H61" s="9">
        <v>3176.4409999999998</v>
      </c>
      <c r="I61" s="9">
        <v>0</v>
      </c>
      <c r="J61" s="9">
        <v>3176.4409999999998</v>
      </c>
      <c r="K61" s="9">
        <v>3176.4409999999998</v>
      </c>
      <c r="L61" s="9">
        <v>17923.492865079366</v>
      </c>
      <c r="M61" s="9">
        <v>21099.933865079365</v>
      </c>
      <c r="N61" s="9">
        <v>0</v>
      </c>
      <c r="O61" s="9">
        <f t="shared" si="0"/>
        <v>21099.933865079365</v>
      </c>
      <c r="P61" s="8">
        <v>0</v>
      </c>
      <c r="Q61" s="8">
        <v>0</v>
      </c>
      <c r="R61" s="8">
        <v>0</v>
      </c>
    </row>
    <row r="62" spans="1:18" x14ac:dyDescent="0.2">
      <c r="A62" s="8">
        <v>2017</v>
      </c>
      <c r="B62" s="8" t="s">
        <v>89</v>
      </c>
      <c r="C62" s="8" t="s">
        <v>10</v>
      </c>
      <c r="D62" s="8">
        <v>3</v>
      </c>
      <c r="E62" s="9">
        <v>474.88565864528584</v>
      </c>
      <c r="F62" s="9">
        <v>19822.728000000003</v>
      </c>
      <c r="G62" s="9">
        <v>20297.613658645289</v>
      </c>
      <c r="H62" s="9">
        <v>0</v>
      </c>
      <c r="I62" s="9">
        <v>0</v>
      </c>
      <c r="J62" s="9">
        <v>0</v>
      </c>
      <c r="K62" s="9">
        <v>474.88565864528584</v>
      </c>
      <c r="L62" s="9">
        <v>19822.728000000003</v>
      </c>
      <c r="M62" s="9">
        <v>20297.613658645289</v>
      </c>
      <c r="N62" s="9">
        <v>18964.906000000003</v>
      </c>
      <c r="O62" s="9">
        <f t="shared" si="0"/>
        <v>1332.7076586452858</v>
      </c>
      <c r="P62" s="8">
        <v>1</v>
      </c>
      <c r="Q62" s="8">
        <v>0</v>
      </c>
      <c r="R62" s="8">
        <v>0</v>
      </c>
    </row>
    <row r="63" spans="1:18" x14ac:dyDescent="0.2">
      <c r="A63" s="8">
        <v>2017</v>
      </c>
      <c r="B63" s="8" t="s">
        <v>90</v>
      </c>
      <c r="C63" s="8" t="s">
        <v>10</v>
      </c>
      <c r="D63" s="8">
        <v>3</v>
      </c>
      <c r="E63" s="9">
        <v>154.29699869875657</v>
      </c>
      <c r="F63" s="9">
        <v>15348.045999999997</v>
      </c>
      <c r="G63" s="9">
        <v>15502.342998698754</v>
      </c>
      <c r="H63" s="9">
        <v>0</v>
      </c>
      <c r="I63" s="9">
        <v>4629.723</v>
      </c>
      <c r="J63" s="9">
        <v>4629.723</v>
      </c>
      <c r="K63" s="9">
        <v>154.29699869875657</v>
      </c>
      <c r="L63" s="9">
        <v>19977.768999999997</v>
      </c>
      <c r="M63" s="9">
        <v>20132.065998698752</v>
      </c>
      <c r="N63" s="9">
        <v>15347.981</v>
      </c>
      <c r="O63" s="9">
        <f t="shared" si="0"/>
        <v>4784.0849986987523</v>
      </c>
      <c r="P63" s="8">
        <v>1</v>
      </c>
      <c r="Q63" s="8">
        <v>0</v>
      </c>
      <c r="R63" s="8">
        <v>0</v>
      </c>
    </row>
    <row r="64" spans="1:18" x14ac:dyDescent="0.2">
      <c r="A64" s="8">
        <v>2017</v>
      </c>
      <c r="B64" s="8" t="s">
        <v>91</v>
      </c>
      <c r="C64" s="8" t="s">
        <v>10</v>
      </c>
      <c r="D64" s="8">
        <v>3</v>
      </c>
      <c r="E64" s="9">
        <v>840.58669664356114</v>
      </c>
      <c r="F64" s="9">
        <v>18004.529333333336</v>
      </c>
      <c r="G64" s="9">
        <v>18845.116029976896</v>
      </c>
      <c r="H64" s="9">
        <v>0</v>
      </c>
      <c r="I64" s="9">
        <v>360.37799999999999</v>
      </c>
      <c r="J64" s="9">
        <v>360.37799999999999</v>
      </c>
      <c r="K64" s="9">
        <v>840.58669664356114</v>
      </c>
      <c r="L64" s="9">
        <v>18364.907333333336</v>
      </c>
      <c r="M64" s="9">
        <v>19205.494029976897</v>
      </c>
      <c r="N64" s="9">
        <v>17810.453000000001</v>
      </c>
      <c r="O64" s="9">
        <f t="shared" si="0"/>
        <v>1395.0410299768955</v>
      </c>
      <c r="P64" s="8">
        <v>1</v>
      </c>
      <c r="Q64" s="8">
        <v>0</v>
      </c>
      <c r="R64" s="8">
        <v>0</v>
      </c>
    </row>
    <row r="65" spans="1:18" x14ac:dyDescent="0.2">
      <c r="A65" s="8">
        <v>2017</v>
      </c>
      <c r="B65" s="8" t="s">
        <v>92</v>
      </c>
      <c r="C65" s="8" t="s">
        <v>10</v>
      </c>
      <c r="D65" s="8">
        <v>3</v>
      </c>
      <c r="E65" s="9">
        <v>1007.0599421540932</v>
      </c>
      <c r="F65" s="9">
        <v>16493.040245895205</v>
      </c>
      <c r="G65" s="9">
        <v>17500.100188049299</v>
      </c>
      <c r="H65" s="9">
        <v>0</v>
      </c>
      <c r="I65" s="9">
        <v>180</v>
      </c>
      <c r="J65" s="9">
        <v>180</v>
      </c>
      <c r="K65" s="9">
        <v>1007.0599421540932</v>
      </c>
      <c r="L65" s="9">
        <v>16673.040245895205</v>
      </c>
      <c r="M65" s="9">
        <v>17680.100188049299</v>
      </c>
      <c r="N65" s="9">
        <v>14681.677</v>
      </c>
      <c r="O65" s="9">
        <f t="shared" si="0"/>
        <v>2998.4231880492989</v>
      </c>
      <c r="P65" s="8">
        <v>1</v>
      </c>
      <c r="Q65" s="8">
        <v>0</v>
      </c>
      <c r="R65" s="8">
        <v>0</v>
      </c>
    </row>
    <row r="66" spans="1:18" x14ac:dyDescent="0.2">
      <c r="A66" s="8">
        <v>2017</v>
      </c>
      <c r="B66" s="8" t="s">
        <v>93</v>
      </c>
      <c r="C66" s="8" t="s">
        <v>10</v>
      </c>
      <c r="D66" s="8">
        <v>3</v>
      </c>
      <c r="E66" s="9">
        <v>3646.4043938837362</v>
      </c>
      <c r="F66" s="9">
        <v>13326.106202157374</v>
      </c>
      <c r="G66" s="9">
        <v>16972.510596041109</v>
      </c>
      <c r="H66" s="9">
        <v>50</v>
      </c>
      <c r="I66" s="9">
        <v>226.08365403310111</v>
      </c>
      <c r="J66" s="9">
        <v>276.08365403310108</v>
      </c>
      <c r="K66" s="9">
        <v>3696.4043938837362</v>
      </c>
      <c r="L66" s="9">
        <v>13552.189856190476</v>
      </c>
      <c r="M66" s="9">
        <v>17248.594250074213</v>
      </c>
      <c r="N66" s="9">
        <v>7396</v>
      </c>
      <c r="O66" s="9">
        <f t="shared" si="0"/>
        <v>9852.5942500742131</v>
      </c>
      <c r="P66" s="8">
        <v>1</v>
      </c>
      <c r="Q66" s="8">
        <v>0</v>
      </c>
      <c r="R66" s="8">
        <v>0</v>
      </c>
    </row>
    <row r="67" spans="1:18" x14ac:dyDescent="0.2">
      <c r="A67" s="8">
        <v>2017</v>
      </c>
      <c r="B67" s="8" t="s">
        <v>94</v>
      </c>
      <c r="C67" s="8" t="s">
        <v>10</v>
      </c>
      <c r="D67" s="8">
        <v>3</v>
      </c>
      <c r="E67" s="9">
        <v>82.384523557065023</v>
      </c>
      <c r="F67" s="9">
        <v>16788.989239999999</v>
      </c>
      <c r="G67" s="9">
        <v>16871.373763557065</v>
      </c>
      <c r="H67" s="9">
        <v>0</v>
      </c>
      <c r="I67" s="9">
        <v>0</v>
      </c>
      <c r="J67" s="9">
        <v>0</v>
      </c>
      <c r="K67" s="9">
        <v>82.384523557065023</v>
      </c>
      <c r="L67" s="9">
        <v>16788.989239999999</v>
      </c>
      <c r="M67" s="9">
        <v>16871.373763557065</v>
      </c>
      <c r="N67" s="9">
        <v>16708.815999999999</v>
      </c>
      <c r="O67" s="9">
        <f t="shared" ref="O67:O130" si="1">M67-N67</f>
        <v>162.55776355706621</v>
      </c>
      <c r="P67" s="8">
        <v>1</v>
      </c>
      <c r="Q67" s="8">
        <v>0</v>
      </c>
      <c r="R67" s="8">
        <v>0</v>
      </c>
    </row>
    <row r="68" spans="1:18" x14ac:dyDescent="0.2">
      <c r="A68" s="8">
        <v>2017</v>
      </c>
      <c r="B68" s="8" t="s">
        <v>95</v>
      </c>
      <c r="C68" s="8" t="s">
        <v>10</v>
      </c>
      <c r="D68" s="8">
        <v>3</v>
      </c>
      <c r="E68" s="9">
        <v>6854.1858829878747</v>
      </c>
      <c r="F68" s="9">
        <v>6682.7395371183356</v>
      </c>
      <c r="G68" s="9">
        <v>13536.92542010621</v>
      </c>
      <c r="H68" s="9">
        <v>120</v>
      </c>
      <c r="I68" s="9">
        <v>2192.8897440882697</v>
      </c>
      <c r="J68" s="9">
        <v>2312.8897440882697</v>
      </c>
      <c r="K68" s="9">
        <v>6974.1858829878747</v>
      </c>
      <c r="L68" s="9">
        <v>8875.6292812066058</v>
      </c>
      <c r="M68" s="9">
        <v>15849.815164194481</v>
      </c>
      <c r="N68" s="9">
        <v>5178.7349999999997</v>
      </c>
      <c r="O68" s="9">
        <f t="shared" si="1"/>
        <v>10671.080164194482</v>
      </c>
      <c r="P68" s="8">
        <v>1</v>
      </c>
      <c r="Q68" s="8">
        <v>0</v>
      </c>
      <c r="R68" s="8">
        <v>0</v>
      </c>
    </row>
    <row r="69" spans="1:18" x14ac:dyDescent="0.2">
      <c r="A69" s="8">
        <v>2017</v>
      </c>
      <c r="B69" s="8" t="s">
        <v>96</v>
      </c>
      <c r="C69" s="8" t="s">
        <v>10</v>
      </c>
      <c r="D69" s="8">
        <v>3</v>
      </c>
      <c r="E69" s="9">
        <v>4087.7949874596497</v>
      </c>
      <c r="F69" s="9">
        <v>11642.394294443882</v>
      </c>
      <c r="G69" s="9">
        <v>15730.189281903531</v>
      </c>
      <c r="H69" s="9">
        <v>25.327516502876453</v>
      </c>
      <c r="I69" s="9">
        <v>50.000000000000007</v>
      </c>
      <c r="J69" s="9">
        <v>75.327516502876463</v>
      </c>
      <c r="K69" s="9">
        <v>4113.122503962526</v>
      </c>
      <c r="L69" s="9">
        <v>11692.394294443882</v>
      </c>
      <c r="M69" s="9">
        <v>15805.516798406408</v>
      </c>
      <c r="N69" s="9">
        <v>9527</v>
      </c>
      <c r="O69" s="9">
        <f t="shared" si="1"/>
        <v>6278.5167984064083</v>
      </c>
      <c r="P69" s="8">
        <v>1</v>
      </c>
      <c r="Q69" s="8">
        <v>0</v>
      </c>
      <c r="R69" s="8">
        <v>0</v>
      </c>
    </row>
    <row r="70" spans="1:18" x14ac:dyDescent="0.2">
      <c r="A70" s="8">
        <v>2017</v>
      </c>
      <c r="B70" s="8" t="s">
        <v>97</v>
      </c>
      <c r="C70" s="8" t="s">
        <v>10</v>
      </c>
      <c r="D70" s="8">
        <v>3</v>
      </c>
      <c r="E70" s="9">
        <v>133.73985161575075</v>
      </c>
      <c r="F70" s="9">
        <v>15121.009482380952</v>
      </c>
      <c r="G70" s="9">
        <v>15254.749333996702</v>
      </c>
      <c r="H70" s="9">
        <v>0</v>
      </c>
      <c r="I70" s="9">
        <v>0</v>
      </c>
      <c r="J70" s="9">
        <v>0</v>
      </c>
      <c r="K70" s="9">
        <v>133.73985161575075</v>
      </c>
      <c r="L70" s="9">
        <v>15121.009482380952</v>
      </c>
      <c r="M70" s="9">
        <v>15254.749333996702</v>
      </c>
      <c r="N70" s="9">
        <v>10254.393400000001</v>
      </c>
      <c r="O70" s="9">
        <f t="shared" si="1"/>
        <v>5000.3559339967014</v>
      </c>
      <c r="P70" s="8">
        <v>1</v>
      </c>
      <c r="Q70" s="8">
        <v>0</v>
      </c>
      <c r="R70" s="8">
        <v>0</v>
      </c>
    </row>
    <row r="71" spans="1:18" x14ac:dyDescent="0.2">
      <c r="A71" s="8">
        <v>2017</v>
      </c>
      <c r="B71" s="8" t="s">
        <v>98</v>
      </c>
      <c r="C71" s="8" t="s">
        <v>10</v>
      </c>
      <c r="D71" s="8">
        <v>3</v>
      </c>
      <c r="E71" s="9">
        <v>7193.7156443105978</v>
      </c>
      <c r="F71" s="9">
        <v>5081.2269931746041</v>
      </c>
      <c r="G71" s="9">
        <v>12274.942637485201</v>
      </c>
      <c r="H71" s="9">
        <v>0</v>
      </c>
      <c r="I71" s="9">
        <v>2891.4856879999998</v>
      </c>
      <c r="J71" s="9">
        <v>2891.4856879999998</v>
      </c>
      <c r="K71" s="9">
        <v>7193.7156443105978</v>
      </c>
      <c r="L71" s="9">
        <v>7972.7126811746039</v>
      </c>
      <c r="M71" s="9">
        <v>15166.428325485202</v>
      </c>
      <c r="N71" s="9">
        <v>0</v>
      </c>
      <c r="O71" s="9">
        <f t="shared" si="1"/>
        <v>15166.428325485202</v>
      </c>
      <c r="P71" s="8">
        <v>1</v>
      </c>
      <c r="Q71" s="8">
        <v>0</v>
      </c>
      <c r="R71" s="8">
        <v>1</v>
      </c>
    </row>
    <row r="72" spans="1:18" x14ac:dyDescent="0.2">
      <c r="A72" s="8">
        <v>2017</v>
      </c>
      <c r="B72" s="8" t="s">
        <v>99</v>
      </c>
      <c r="C72" s="8" t="s">
        <v>10</v>
      </c>
      <c r="D72" s="8">
        <v>3</v>
      </c>
      <c r="E72" s="9">
        <v>12244.887327509789</v>
      </c>
      <c r="F72" s="9">
        <v>2662.6707923809522</v>
      </c>
      <c r="G72" s="9">
        <v>14907.55811989074</v>
      </c>
      <c r="H72" s="9">
        <v>0</v>
      </c>
      <c r="I72" s="9">
        <v>0</v>
      </c>
      <c r="J72" s="9">
        <v>0</v>
      </c>
      <c r="K72" s="9">
        <v>12244.887327509789</v>
      </c>
      <c r="L72" s="9">
        <v>2662.6707923809522</v>
      </c>
      <c r="M72" s="9">
        <v>14907.55811989074</v>
      </c>
      <c r="N72" s="9">
        <v>0</v>
      </c>
      <c r="O72" s="9">
        <f t="shared" si="1"/>
        <v>14907.55811989074</v>
      </c>
      <c r="P72" s="8">
        <v>1</v>
      </c>
      <c r="Q72" s="8">
        <v>0</v>
      </c>
      <c r="R72" s="8">
        <v>0</v>
      </c>
    </row>
    <row r="73" spans="1:18" x14ac:dyDescent="0.2">
      <c r="A73" s="8">
        <v>2017</v>
      </c>
      <c r="B73" s="8" t="s">
        <v>100</v>
      </c>
      <c r="C73" s="8" t="s">
        <v>10</v>
      </c>
      <c r="D73" s="8">
        <v>3</v>
      </c>
      <c r="E73" s="9">
        <v>2246.5279611714045</v>
      </c>
      <c r="F73" s="9">
        <v>12570.097519047609</v>
      </c>
      <c r="G73" s="9">
        <v>14816.625480219014</v>
      </c>
      <c r="H73" s="9">
        <v>0</v>
      </c>
      <c r="I73" s="9">
        <v>2.6269968254065148</v>
      </c>
      <c r="J73" s="9">
        <v>2.6269968254065148</v>
      </c>
      <c r="K73" s="9">
        <v>2246.5279611714045</v>
      </c>
      <c r="L73" s="9">
        <v>12572.724515873017</v>
      </c>
      <c r="M73" s="9">
        <v>14819.252477044422</v>
      </c>
      <c r="N73" s="9">
        <v>10289.073</v>
      </c>
      <c r="O73" s="9">
        <f t="shared" si="1"/>
        <v>4530.1794770444212</v>
      </c>
      <c r="P73" s="8">
        <v>1</v>
      </c>
      <c r="Q73" s="8">
        <v>0</v>
      </c>
      <c r="R73" s="8">
        <v>0</v>
      </c>
    </row>
    <row r="74" spans="1:18" x14ac:dyDescent="0.2">
      <c r="A74" s="8">
        <v>2017</v>
      </c>
      <c r="B74" s="8" t="s">
        <v>101</v>
      </c>
      <c r="C74" s="8" t="s">
        <v>10</v>
      </c>
      <c r="D74" s="8">
        <v>3</v>
      </c>
      <c r="E74" s="9">
        <v>4182.2268262429052</v>
      </c>
      <c r="F74" s="9">
        <v>5588.5746902476203</v>
      </c>
      <c r="G74" s="9">
        <v>9770.8015164905264</v>
      </c>
      <c r="H74" s="9">
        <v>946.16724851273898</v>
      </c>
      <c r="I74" s="9">
        <v>3367.5387999999998</v>
      </c>
      <c r="J74" s="9">
        <v>4313.7060485127386</v>
      </c>
      <c r="K74" s="9">
        <v>5128.3940747556444</v>
      </c>
      <c r="L74" s="9">
        <v>8956.1134902476206</v>
      </c>
      <c r="M74" s="9">
        <v>14084.507565003265</v>
      </c>
      <c r="N74" s="9">
        <v>0</v>
      </c>
      <c r="O74" s="9">
        <f t="shared" si="1"/>
        <v>14084.507565003265</v>
      </c>
      <c r="P74" s="8">
        <v>1</v>
      </c>
      <c r="Q74" s="8">
        <v>0</v>
      </c>
      <c r="R74" s="8">
        <v>1</v>
      </c>
    </row>
    <row r="75" spans="1:18" x14ac:dyDescent="0.2">
      <c r="A75" s="8">
        <v>2017</v>
      </c>
      <c r="B75" s="8" t="s">
        <v>102</v>
      </c>
      <c r="C75" s="8" t="s">
        <v>10</v>
      </c>
      <c r="D75" s="8">
        <v>3</v>
      </c>
      <c r="E75" s="9">
        <v>366.39736488563989</v>
      </c>
      <c r="F75" s="9">
        <v>1316.574843809527</v>
      </c>
      <c r="G75" s="9">
        <v>1682.972208695167</v>
      </c>
      <c r="H75" s="9">
        <v>0</v>
      </c>
      <c r="I75" s="9">
        <v>12140</v>
      </c>
      <c r="J75" s="9">
        <v>12140</v>
      </c>
      <c r="K75" s="9">
        <v>366.39736488563989</v>
      </c>
      <c r="L75" s="9">
        <v>13456.574843809527</v>
      </c>
      <c r="M75" s="9">
        <v>13822.972208695166</v>
      </c>
      <c r="N75" s="9">
        <v>1002.68372</v>
      </c>
      <c r="O75" s="9">
        <f t="shared" si="1"/>
        <v>12820.288488695165</v>
      </c>
      <c r="P75" s="8">
        <v>1</v>
      </c>
      <c r="Q75" s="8">
        <v>0</v>
      </c>
      <c r="R75" s="8">
        <v>0</v>
      </c>
    </row>
    <row r="76" spans="1:18" x14ac:dyDescent="0.2">
      <c r="A76" s="8">
        <v>2017</v>
      </c>
      <c r="B76" s="8" t="s">
        <v>103</v>
      </c>
      <c r="C76" s="8" t="s">
        <v>10</v>
      </c>
      <c r="D76" s="8">
        <v>3</v>
      </c>
      <c r="E76" s="9">
        <v>440.8848729967915</v>
      </c>
      <c r="F76" s="9">
        <v>12429.722087301587</v>
      </c>
      <c r="G76" s="9">
        <v>12870.606960298379</v>
      </c>
      <c r="H76" s="9">
        <v>0</v>
      </c>
      <c r="I76" s="9">
        <v>0</v>
      </c>
      <c r="J76" s="9">
        <v>0</v>
      </c>
      <c r="K76" s="9">
        <v>440.8848729967915</v>
      </c>
      <c r="L76" s="9">
        <v>12429.722087301587</v>
      </c>
      <c r="M76" s="9">
        <v>12870.606960298379</v>
      </c>
      <c r="N76" s="9">
        <v>4520</v>
      </c>
      <c r="O76" s="9">
        <f t="shared" si="1"/>
        <v>8350.6069602983789</v>
      </c>
      <c r="P76" s="8">
        <v>1</v>
      </c>
      <c r="Q76" s="8">
        <v>0</v>
      </c>
      <c r="R76" s="8">
        <v>0</v>
      </c>
    </row>
    <row r="77" spans="1:18" x14ac:dyDescent="0.2">
      <c r="A77" s="8">
        <v>2017</v>
      </c>
      <c r="B77" s="8" t="s">
        <v>104</v>
      </c>
      <c r="C77" s="8" t="s">
        <v>10</v>
      </c>
      <c r="D77" s="8">
        <v>3</v>
      </c>
      <c r="E77" s="9">
        <v>1014.6561820040901</v>
      </c>
      <c r="F77" s="9">
        <v>11579.033137908587</v>
      </c>
      <c r="G77" s="9">
        <v>12593.689319912677</v>
      </c>
      <c r="H77" s="9">
        <v>0</v>
      </c>
      <c r="I77" s="9">
        <v>0</v>
      </c>
      <c r="J77" s="9">
        <v>0</v>
      </c>
      <c r="K77" s="9">
        <v>1014.6561820040901</v>
      </c>
      <c r="L77" s="9">
        <v>11579.033137908587</v>
      </c>
      <c r="M77" s="9">
        <v>12593.689319912677</v>
      </c>
      <c r="N77" s="9">
        <v>0</v>
      </c>
      <c r="O77" s="9">
        <f t="shared" si="1"/>
        <v>12593.689319912677</v>
      </c>
      <c r="P77" s="8">
        <v>0</v>
      </c>
      <c r="Q77" s="8">
        <v>1</v>
      </c>
      <c r="R77" s="8">
        <v>0</v>
      </c>
    </row>
    <row r="78" spans="1:18" x14ac:dyDescent="0.2">
      <c r="A78" s="8">
        <v>2017</v>
      </c>
      <c r="B78" s="8" t="s">
        <v>105</v>
      </c>
      <c r="C78" s="8" t="s">
        <v>10</v>
      </c>
      <c r="D78" s="8">
        <v>3</v>
      </c>
      <c r="E78" s="9">
        <v>24.743361900190848</v>
      </c>
      <c r="F78" s="9">
        <v>11681.190394920635</v>
      </c>
      <c r="G78" s="9">
        <v>11705.933756820827</v>
      </c>
      <c r="H78" s="9">
        <v>0</v>
      </c>
      <c r="I78" s="9">
        <v>0</v>
      </c>
      <c r="J78" s="9">
        <v>0</v>
      </c>
      <c r="K78" s="9">
        <v>24.743361900190848</v>
      </c>
      <c r="L78" s="9">
        <v>11681.190394920635</v>
      </c>
      <c r="M78" s="9">
        <v>11705.933756820827</v>
      </c>
      <c r="N78" s="9">
        <v>435.7</v>
      </c>
      <c r="O78" s="9">
        <f t="shared" si="1"/>
        <v>11270.233756820826</v>
      </c>
      <c r="P78" s="8">
        <v>1</v>
      </c>
      <c r="Q78" s="8">
        <v>0</v>
      </c>
      <c r="R78" s="8">
        <v>0</v>
      </c>
    </row>
    <row r="79" spans="1:18" x14ac:dyDescent="0.2">
      <c r="A79" s="8">
        <v>2017</v>
      </c>
      <c r="B79" s="8" t="s">
        <v>106</v>
      </c>
      <c r="C79" s="8" t="s">
        <v>10</v>
      </c>
      <c r="D79" s="8">
        <v>3</v>
      </c>
      <c r="E79" s="9">
        <v>3319.2376362594441</v>
      </c>
      <c r="F79" s="9">
        <v>8228.2577601757985</v>
      </c>
      <c r="G79" s="9">
        <v>11547.495396435243</v>
      </c>
      <c r="H79" s="9">
        <v>0</v>
      </c>
      <c r="I79" s="9">
        <v>0</v>
      </c>
      <c r="J79" s="9">
        <v>0</v>
      </c>
      <c r="K79" s="9">
        <v>3319.2376362594441</v>
      </c>
      <c r="L79" s="9">
        <v>8228.2577601757985</v>
      </c>
      <c r="M79" s="9">
        <v>11547.495396435243</v>
      </c>
      <c r="N79" s="9">
        <v>6656.1220000000003</v>
      </c>
      <c r="O79" s="9">
        <f t="shared" si="1"/>
        <v>4891.3733964352423</v>
      </c>
      <c r="P79" s="8">
        <v>1</v>
      </c>
      <c r="Q79" s="8">
        <v>0</v>
      </c>
      <c r="R79" s="8">
        <v>0</v>
      </c>
    </row>
    <row r="80" spans="1:18" x14ac:dyDescent="0.2">
      <c r="A80" s="8">
        <v>2017</v>
      </c>
      <c r="B80" s="8" t="s">
        <v>107</v>
      </c>
      <c r="C80" s="8" t="s">
        <v>10</v>
      </c>
      <c r="D80" s="8">
        <v>3</v>
      </c>
      <c r="E80" s="9">
        <v>2523.6207394224707</v>
      </c>
      <c r="F80" s="9">
        <v>731.77785126984088</v>
      </c>
      <c r="G80" s="9">
        <v>3255.3985906923117</v>
      </c>
      <c r="H80" s="9">
        <v>15</v>
      </c>
      <c r="I80" s="9">
        <v>8180.9749999999995</v>
      </c>
      <c r="J80" s="9">
        <v>8195.9749999999985</v>
      </c>
      <c r="K80" s="9">
        <v>2538.6207394224707</v>
      </c>
      <c r="L80" s="9">
        <v>8912.7528512698409</v>
      </c>
      <c r="M80" s="9">
        <v>11451.373590692312</v>
      </c>
      <c r="N80" s="9">
        <v>280.38900000000001</v>
      </c>
      <c r="O80" s="9">
        <f t="shared" si="1"/>
        <v>11170.984590692313</v>
      </c>
      <c r="P80" s="8">
        <v>1</v>
      </c>
      <c r="Q80" s="8">
        <v>0</v>
      </c>
      <c r="R80" s="8">
        <v>0</v>
      </c>
    </row>
    <row r="81" spans="1:18" x14ac:dyDescent="0.2">
      <c r="A81" s="8">
        <v>2017</v>
      </c>
      <c r="B81" s="8" t="s">
        <v>108</v>
      </c>
      <c r="C81" s="8" t="s">
        <v>10</v>
      </c>
      <c r="D81" s="8">
        <v>3</v>
      </c>
      <c r="E81" s="9">
        <v>186.56135095293678</v>
      </c>
      <c r="F81" s="9">
        <v>11262.5607</v>
      </c>
      <c r="G81" s="9">
        <v>11449.122050952938</v>
      </c>
      <c r="H81" s="9">
        <v>0</v>
      </c>
      <c r="I81" s="9">
        <v>0</v>
      </c>
      <c r="J81" s="9">
        <v>0</v>
      </c>
      <c r="K81" s="9">
        <v>186.56135095293678</v>
      </c>
      <c r="L81" s="9">
        <v>11262.5607</v>
      </c>
      <c r="M81" s="9">
        <v>11449.122050952938</v>
      </c>
      <c r="N81" s="9">
        <v>11261.949000000001</v>
      </c>
      <c r="O81" s="9">
        <f t="shared" si="1"/>
        <v>187.17305095293705</v>
      </c>
      <c r="P81" s="8">
        <v>1</v>
      </c>
      <c r="Q81" s="8">
        <v>0</v>
      </c>
      <c r="R81" s="8">
        <v>0</v>
      </c>
    </row>
    <row r="82" spans="1:18" x14ac:dyDescent="0.2">
      <c r="A82" s="8">
        <v>2017</v>
      </c>
      <c r="B82" s="8" t="s">
        <v>109</v>
      </c>
      <c r="C82" s="8" t="s">
        <v>10</v>
      </c>
      <c r="D82" s="8">
        <v>3</v>
      </c>
      <c r="E82" s="9">
        <v>7844.3715993738206</v>
      </c>
      <c r="F82" s="9">
        <v>3513.3942866530124</v>
      </c>
      <c r="G82" s="9">
        <v>11357.765886026833</v>
      </c>
      <c r="H82" s="9">
        <v>0</v>
      </c>
      <c r="I82" s="9">
        <v>0</v>
      </c>
      <c r="J82" s="9">
        <v>0</v>
      </c>
      <c r="K82" s="9">
        <v>7844.3715993738206</v>
      </c>
      <c r="L82" s="9">
        <v>3513.3942866530124</v>
      </c>
      <c r="M82" s="9">
        <v>11357.765886026833</v>
      </c>
      <c r="N82" s="9">
        <v>368.911</v>
      </c>
      <c r="O82" s="9">
        <f t="shared" si="1"/>
        <v>10988.854886026833</v>
      </c>
      <c r="P82" s="8">
        <v>1</v>
      </c>
      <c r="Q82" s="8">
        <v>0</v>
      </c>
      <c r="R82" s="8">
        <v>0</v>
      </c>
    </row>
    <row r="83" spans="1:18" x14ac:dyDescent="0.2">
      <c r="A83" s="8">
        <v>2017</v>
      </c>
      <c r="B83" s="8" t="s">
        <v>110</v>
      </c>
      <c r="C83" s="8" t="s">
        <v>10</v>
      </c>
      <c r="D83" s="8">
        <v>3</v>
      </c>
      <c r="E83" s="9">
        <v>401.9509611743353</v>
      </c>
      <c r="F83" s="9">
        <v>10542.275415873015</v>
      </c>
      <c r="G83" s="9">
        <v>10944.226377047351</v>
      </c>
      <c r="H83" s="9">
        <v>0</v>
      </c>
      <c r="I83" s="9">
        <v>331.64400000000001</v>
      </c>
      <c r="J83" s="9">
        <v>331.64400000000001</v>
      </c>
      <c r="K83" s="9">
        <v>401.9509611743353</v>
      </c>
      <c r="L83" s="9">
        <v>10873.919415873015</v>
      </c>
      <c r="M83" s="9">
        <v>11275.870377047351</v>
      </c>
      <c r="N83" s="9">
        <v>10538.251</v>
      </c>
      <c r="O83" s="9">
        <f t="shared" si="1"/>
        <v>737.61937704735101</v>
      </c>
      <c r="P83" s="8">
        <v>1</v>
      </c>
      <c r="Q83" s="8">
        <v>0</v>
      </c>
      <c r="R83" s="8">
        <v>0</v>
      </c>
    </row>
    <row r="84" spans="1:18" x14ac:dyDescent="0.2">
      <c r="A84" s="8">
        <v>2017</v>
      </c>
      <c r="B84" s="8" t="s">
        <v>111</v>
      </c>
      <c r="C84" s="8" t="s">
        <v>10</v>
      </c>
      <c r="D84" s="8">
        <v>3</v>
      </c>
      <c r="E84" s="9">
        <v>8425.1328866381373</v>
      </c>
      <c r="F84" s="9">
        <v>1794.2520807910223</v>
      </c>
      <c r="G84" s="9">
        <v>10219.38496742916</v>
      </c>
      <c r="H84" s="9">
        <v>327.24766751448385</v>
      </c>
      <c r="I84" s="9">
        <v>279.85062499999998</v>
      </c>
      <c r="J84" s="9">
        <v>607.09829251448377</v>
      </c>
      <c r="K84" s="9">
        <v>8752.3805541526217</v>
      </c>
      <c r="L84" s="9">
        <v>2074.1027057910223</v>
      </c>
      <c r="M84" s="9">
        <v>10826.483259943645</v>
      </c>
      <c r="N84" s="9">
        <v>0</v>
      </c>
      <c r="O84" s="9">
        <f t="shared" si="1"/>
        <v>10826.483259943645</v>
      </c>
      <c r="P84" s="8">
        <v>1</v>
      </c>
      <c r="Q84" s="8">
        <v>0</v>
      </c>
      <c r="R84" s="8">
        <v>1</v>
      </c>
    </row>
    <row r="85" spans="1:18" x14ac:dyDescent="0.2">
      <c r="A85" s="8">
        <v>2017</v>
      </c>
      <c r="B85" s="8" t="s">
        <v>112</v>
      </c>
      <c r="C85" s="8" t="s">
        <v>10</v>
      </c>
      <c r="D85" s="8">
        <v>3</v>
      </c>
      <c r="E85" s="9">
        <v>10476.877934164479</v>
      </c>
      <c r="F85" s="9">
        <v>-41.340684197146686</v>
      </c>
      <c r="G85" s="9">
        <v>10435.537249967332</v>
      </c>
      <c r="H85" s="9">
        <v>0</v>
      </c>
      <c r="I85" s="9">
        <v>360.577</v>
      </c>
      <c r="J85" s="9">
        <v>360.577</v>
      </c>
      <c r="K85" s="9">
        <v>10476.877934164479</v>
      </c>
      <c r="L85" s="9">
        <v>319.23631580285331</v>
      </c>
      <c r="M85" s="9">
        <v>10796.114249967331</v>
      </c>
      <c r="N85" s="9">
        <v>0</v>
      </c>
      <c r="O85" s="9">
        <f t="shared" si="1"/>
        <v>10796.114249967331</v>
      </c>
      <c r="P85" s="8">
        <v>1</v>
      </c>
      <c r="Q85" s="8">
        <v>0</v>
      </c>
      <c r="R85" s="8">
        <v>1</v>
      </c>
    </row>
    <row r="86" spans="1:18" x14ac:dyDescent="0.2">
      <c r="A86" s="8">
        <v>2017</v>
      </c>
      <c r="B86" s="8" t="s">
        <v>113</v>
      </c>
      <c r="C86" s="8" t="s">
        <v>10</v>
      </c>
      <c r="D86" s="8">
        <v>3</v>
      </c>
      <c r="E86" s="9">
        <v>769.96656317779366</v>
      </c>
      <c r="F86" s="9">
        <v>9599.3075873015896</v>
      </c>
      <c r="G86" s="9">
        <v>10369.274150479383</v>
      </c>
      <c r="H86" s="9">
        <v>0</v>
      </c>
      <c r="I86" s="9">
        <v>0</v>
      </c>
      <c r="J86" s="9">
        <v>0</v>
      </c>
      <c r="K86" s="9">
        <v>769.96656317779366</v>
      </c>
      <c r="L86" s="9">
        <v>9599.3075873015896</v>
      </c>
      <c r="M86" s="9">
        <v>10369.274150479383</v>
      </c>
      <c r="N86" s="9">
        <v>8326.77</v>
      </c>
      <c r="O86" s="9">
        <f t="shared" si="1"/>
        <v>2042.5041504793826</v>
      </c>
      <c r="P86" s="8">
        <v>1</v>
      </c>
      <c r="Q86" s="8">
        <v>0</v>
      </c>
      <c r="R86" s="8">
        <v>0</v>
      </c>
    </row>
    <row r="87" spans="1:18" x14ac:dyDescent="0.2">
      <c r="A87" s="8">
        <v>2017</v>
      </c>
      <c r="B87" s="8" t="s">
        <v>114</v>
      </c>
      <c r="C87" s="8" t="s">
        <v>10</v>
      </c>
      <c r="D87" s="8">
        <v>3</v>
      </c>
      <c r="E87" s="9">
        <v>2008.9111360362822</v>
      </c>
      <c r="F87" s="9">
        <v>7482.4454029452627</v>
      </c>
      <c r="G87" s="9">
        <v>9491.3565389815449</v>
      </c>
      <c r="H87" s="9">
        <v>0</v>
      </c>
      <c r="I87" s="9">
        <v>759.98351629010222</v>
      </c>
      <c r="J87" s="9">
        <v>759.98351629010222</v>
      </c>
      <c r="K87" s="9">
        <v>2008.9111360362822</v>
      </c>
      <c r="L87" s="9">
        <v>8242.4289192353644</v>
      </c>
      <c r="M87" s="9">
        <v>10251.340055271647</v>
      </c>
      <c r="N87" s="9">
        <v>0</v>
      </c>
      <c r="O87" s="9">
        <f t="shared" si="1"/>
        <v>10251.340055271647</v>
      </c>
      <c r="P87" s="8">
        <v>1</v>
      </c>
      <c r="Q87" s="8">
        <v>0</v>
      </c>
      <c r="R87" s="8">
        <v>0</v>
      </c>
    </row>
    <row r="88" spans="1:18" x14ac:dyDescent="0.2">
      <c r="A88" s="8">
        <v>2017</v>
      </c>
      <c r="B88" s="8" t="s">
        <v>115</v>
      </c>
      <c r="C88" s="8" t="s">
        <v>10</v>
      </c>
      <c r="D88" s="8">
        <v>3</v>
      </c>
      <c r="E88" s="9">
        <v>118.02440804292833</v>
      </c>
      <c r="F88" s="9">
        <v>9939.4288579365075</v>
      </c>
      <c r="G88" s="9">
        <v>10057.453265979435</v>
      </c>
      <c r="H88" s="9">
        <v>0</v>
      </c>
      <c r="I88" s="9">
        <v>0</v>
      </c>
      <c r="J88" s="9">
        <v>0</v>
      </c>
      <c r="K88" s="9">
        <v>118.02440804292833</v>
      </c>
      <c r="L88" s="9">
        <v>9939.4288579365075</v>
      </c>
      <c r="M88" s="9">
        <v>10057.453265979435</v>
      </c>
      <c r="N88" s="9">
        <v>6428.5209999999997</v>
      </c>
      <c r="O88" s="9">
        <f t="shared" si="1"/>
        <v>3628.9322659794352</v>
      </c>
      <c r="P88" s="8">
        <v>1</v>
      </c>
      <c r="Q88" s="8">
        <v>0</v>
      </c>
      <c r="R88" s="8">
        <v>0</v>
      </c>
    </row>
    <row r="89" spans="1:18" x14ac:dyDescent="0.2">
      <c r="A89" s="8">
        <v>2017</v>
      </c>
      <c r="B89" s="8" t="s">
        <v>116</v>
      </c>
      <c r="C89" s="8" t="s">
        <v>10</v>
      </c>
      <c r="D89" s="8">
        <v>3</v>
      </c>
      <c r="E89" s="9">
        <v>676.34073495744428</v>
      </c>
      <c r="F89" s="9">
        <v>9190.6200825567503</v>
      </c>
      <c r="G89" s="9">
        <v>9866.9608175141948</v>
      </c>
      <c r="H89" s="9">
        <v>5</v>
      </c>
      <c r="I89" s="9">
        <v>106.996</v>
      </c>
      <c r="J89" s="9">
        <v>111.996</v>
      </c>
      <c r="K89" s="9">
        <v>681.34073495744428</v>
      </c>
      <c r="L89" s="9">
        <v>9297.6160825567495</v>
      </c>
      <c r="M89" s="9">
        <v>9978.956817514194</v>
      </c>
      <c r="N89" s="9">
        <v>9031</v>
      </c>
      <c r="O89" s="9">
        <f t="shared" si="1"/>
        <v>947.95681751419397</v>
      </c>
      <c r="P89" s="8">
        <v>1</v>
      </c>
      <c r="Q89" s="8">
        <v>0</v>
      </c>
      <c r="R89" s="8">
        <v>0</v>
      </c>
    </row>
    <row r="90" spans="1:18" x14ac:dyDescent="0.2">
      <c r="A90" s="8">
        <v>2017</v>
      </c>
      <c r="B90" s="8" t="s">
        <v>117</v>
      </c>
      <c r="C90" s="8" t="s">
        <v>10</v>
      </c>
      <c r="D90" s="8">
        <v>3</v>
      </c>
      <c r="E90" s="9">
        <v>657.55004021911384</v>
      </c>
      <c r="F90" s="9">
        <v>9125.7483800000009</v>
      </c>
      <c r="G90" s="9">
        <v>9783.2984202191146</v>
      </c>
      <c r="H90" s="9">
        <v>3</v>
      </c>
      <c r="I90" s="9">
        <v>0</v>
      </c>
      <c r="J90" s="9">
        <v>3</v>
      </c>
      <c r="K90" s="9">
        <v>660.55004021911384</v>
      </c>
      <c r="L90" s="9">
        <v>9125.7483800000009</v>
      </c>
      <c r="M90" s="9">
        <v>9786.2984202191146</v>
      </c>
      <c r="N90" s="9">
        <v>8736</v>
      </c>
      <c r="O90" s="9">
        <f t="shared" si="1"/>
        <v>1050.2984202191146</v>
      </c>
      <c r="P90" s="8">
        <v>1</v>
      </c>
      <c r="Q90" s="8">
        <v>0</v>
      </c>
      <c r="R90" s="8">
        <v>0</v>
      </c>
    </row>
    <row r="91" spans="1:18" x14ac:dyDescent="0.2">
      <c r="A91" s="8">
        <v>2017</v>
      </c>
      <c r="B91" s="8" t="s">
        <v>118</v>
      </c>
      <c r="C91" s="8" t="s">
        <v>10</v>
      </c>
      <c r="D91" s="8">
        <v>3</v>
      </c>
      <c r="E91" s="9">
        <v>286.30546366683819</v>
      </c>
      <c r="F91" s="9">
        <v>4963.3026369695881</v>
      </c>
      <c r="G91" s="9">
        <v>5249.6081006364266</v>
      </c>
      <c r="H91" s="9">
        <v>0.29727542086050612</v>
      </c>
      <c r="I91" s="9">
        <v>4287.4112730304123</v>
      </c>
      <c r="J91" s="9">
        <v>4287.7085484512727</v>
      </c>
      <c r="K91" s="9">
        <v>286.60273908769869</v>
      </c>
      <c r="L91" s="9">
        <v>9250.7139100000004</v>
      </c>
      <c r="M91" s="9">
        <v>9537.3166490876993</v>
      </c>
      <c r="N91" s="9">
        <v>4758.6791000000003</v>
      </c>
      <c r="O91" s="9">
        <f t="shared" si="1"/>
        <v>4778.637549087699</v>
      </c>
      <c r="P91" s="8">
        <v>1</v>
      </c>
      <c r="Q91" s="8">
        <v>0</v>
      </c>
      <c r="R91" s="8">
        <v>0</v>
      </c>
    </row>
    <row r="92" spans="1:18" x14ac:dyDescent="0.2">
      <c r="A92" s="8">
        <v>2017</v>
      </c>
      <c r="B92" s="8" t="s">
        <v>119</v>
      </c>
      <c r="C92" s="8" t="s">
        <v>10</v>
      </c>
      <c r="D92" s="8">
        <v>3</v>
      </c>
      <c r="E92" s="9">
        <v>4113.2447144650969</v>
      </c>
      <c r="F92" s="9">
        <v>4072.6045790476201</v>
      </c>
      <c r="G92" s="9">
        <v>8185.8492935127169</v>
      </c>
      <c r="H92" s="9">
        <v>5.3275165028764535</v>
      </c>
      <c r="I92" s="9">
        <v>1197.752573</v>
      </c>
      <c r="J92" s="9">
        <v>1203.0800895028765</v>
      </c>
      <c r="K92" s="9">
        <v>4118.5722309679732</v>
      </c>
      <c r="L92" s="9">
        <v>5270.3571520476198</v>
      </c>
      <c r="M92" s="9">
        <v>9388.929383015593</v>
      </c>
      <c r="N92" s="9">
        <v>0</v>
      </c>
      <c r="O92" s="9">
        <f t="shared" si="1"/>
        <v>9388.929383015593</v>
      </c>
      <c r="P92" s="8">
        <v>1</v>
      </c>
      <c r="Q92" s="8">
        <v>0</v>
      </c>
      <c r="R92" s="8">
        <v>1</v>
      </c>
    </row>
    <row r="93" spans="1:18" x14ac:dyDescent="0.2">
      <c r="A93" s="8">
        <v>2017</v>
      </c>
      <c r="B93" s="8" t="s">
        <v>120</v>
      </c>
      <c r="C93" s="8" t="s">
        <v>10</v>
      </c>
      <c r="D93" s="8">
        <v>3</v>
      </c>
      <c r="E93" s="9">
        <v>8657.7539912035718</v>
      </c>
      <c r="F93" s="9">
        <v>555.24687000000006</v>
      </c>
      <c r="G93" s="9">
        <v>9213.0008612035726</v>
      </c>
      <c r="H93" s="9">
        <v>110.65503300575291</v>
      </c>
      <c r="I93" s="9">
        <v>0</v>
      </c>
      <c r="J93" s="9">
        <v>110.65503300575291</v>
      </c>
      <c r="K93" s="9">
        <v>8768.4090242093243</v>
      </c>
      <c r="L93" s="9">
        <v>555.24687000000006</v>
      </c>
      <c r="M93" s="9">
        <v>9323.6558942093252</v>
      </c>
      <c r="N93" s="9">
        <v>0</v>
      </c>
      <c r="O93" s="9">
        <f t="shared" si="1"/>
        <v>9323.6558942093252</v>
      </c>
      <c r="P93" s="8">
        <v>1</v>
      </c>
      <c r="Q93" s="8">
        <v>0</v>
      </c>
      <c r="R93" s="8">
        <v>0</v>
      </c>
    </row>
    <row r="94" spans="1:18" x14ac:dyDescent="0.2">
      <c r="A94" s="8">
        <v>2017</v>
      </c>
      <c r="B94" s="8" t="s">
        <v>121</v>
      </c>
      <c r="C94" s="8" t="s">
        <v>10</v>
      </c>
      <c r="D94" s="8">
        <v>3</v>
      </c>
      <c r="E94" s="9">
        <v>639.01355915966849</v>
      </c>
      <c r="F94" s="9">
        <v>8497.3412096676075</v>
      </c>
      <c r="G94" s="9">
        <v>9136.3547688272756</v>
      </c>
      <c r="H94" s="9">
        <v>0</v>
      </c>
      <c r="I94" s="9">
        <v>43.841735570488886</v>
      </c>
      <c r="J94" s="9">
        <v>43.841735570488886</v>
      </c>
      <c r="K94" s="9">
        <v>639.01355915966849</v>
      </c>
      <c r="L94" s="9">
        <v>8541.1829452380971</v>
      </c>
      <c r="M94" s="9">
        <v>9180.1965043977652</v>
      </c>
      <c r="N94" s="9">
        <v>8444.6725000000006</v>
      </c>
      <c r="O94" s="9">
        <f t="shared" si="1"/>
        <v>735.52400439776466</v>
      </c>
      <c r="P94" s="8">
        <v>1</v>
      </c>
      <c r="Q94" s="8">
        <v>0</v>
      </c>
      <c r="R94" s="8">
        <v>0</v>
      </c>
    </row>
    <row r="95" spans="1:18" x14ac:dyDescent="0.2">
      <c r="A95" s="8">
        <v>2017</v>
      </c>
      <c r="B95" s="8" t="s">
        <v>122</v>
      </c>
      <c r="C95" s="8" t="s">
        <v>10</v>
      </c>
      <c r="D95" s="8">
        <v>3</v>
      </c>
      <c r="E95" s="9">
        <v>7218.970375171345</v>
      </c>
      <c r="F95" s="9">
        <v>1331.7529066321542</v>
      </c>
      <c r="G95" s="9">
        <v>8550.723281803499</v>
      </c>
      <c r="H95" s="9">
        <v>114.43976013629333</v>
      </c>
      <c r="I95" s="9">
        <v>275.12302999999997</v>
      </c>
      <c r="J95" s="9">
        <v>389.5627901362933</v>
      </c>
      <c r="K95" s="9">
        <v>7333.4101353076385</v>
      </c>
      <c r="L95" s="9">
        <v>1606.8759366321542</v>
      </c>
      <c r="M95" s="9">
        <v>8940.2860719397922</v>
      </c>
      <c r="N95" s="9">
        <v>0</v>
      </c>
      <c r="O95" s="9">
        <f t="shared" si="1"/>
        <v>8940.2860719397922</v>
      </c>
      <c r="P95" s="8">
        <v>1</v>
      </c>
      <c r="Q95" s="8">
        <v>0</v>
      </c>
      <c r="R95" s="8">
        <v>0</v>
      </c>
    </row>
    <row r="96" spans="1:18" x14ac:dyDescent="0.2">
      <c r="A96" s="8">
        <v>2017</v>
      </c>
      <c r="B96" s="8" t="s">
        <v>123</v>
      </c>
      <c r="C96" s="8" t="s">
        <v>10</v>
      </c>
      <c r="D96" s="8">
        <v>3</v>
      </c>
      <c r="E96" s="9">
        <v>1461.3617173202208</v>
      </c>
      <c r="F96" s="9">
        <v>7383.1872199999998</v>
      </c>
      <c r="G96" s="9">
        <v>8844.5489373202199</v>
      </c>
      <c r="H96" s="9">
        <v>10</v>
      </c>
      <c r="I96" s="9">
        <v>0</v>
      </c>
      <c r="J96" s="9">
        <v>10</v>
      </c>
      <c r="K96" s="9">
        <v>1471.3617173202208</v>
      </c>
      <c r="L96" s="9">
        <v>7383.1872199999998</v>
      </c>
      <c r="M96" s="9">
        <v>8854.5489373202199</v>
      </c>
      <c r="N96" s="9">
        <v>7327.7619999999997</v>
      </c>
      <c r="O96" s="9">
        <f t="shared" si="1"/>
        <v>1526.7869373202202</v>
      </c>
      <c r="P96" s="8">
        <v>1</v>
      </c>
      <c r="Q96" s="8">
        <v>0</v>
      </c>
      <c r="R96" s="8">
        <v>0</v>
      </c>
    </row>
    <row r="97" spans="1:18" x14ac:dyDescent="0.2">
      <c r="A97" s="8">
        <v>2017</v>
      </c>
      <c r="B97" s="8" t="s">
        <v>124</v>
      </c>
      <c r="C97" s="8" t="s">
        <v>10</v>
      </c>
      <c r="D97" s="8">
        <v>3</v>
      </c>
      <c r="E97" s="9">
        <v>985.15085613258782</v>
      </c>
      <c r="F97" s="9">
        <v>7063.0269909523804</v>
      </c>
      <c r="G97" s="9">
        <v>8048.1778470849686</v>
      </c>
      <c r="H97" s="9">
        <v>0</v>
      </c>
      <c r="I97" s="9">
        <v>742.35900000000004</v>
      </c>
      <c r="J97" s="9">
        <v>742.35900000000004</v>
      </c>
      <c r="K97" s="9">
        <v>985.15085613258782</v>
      </c>
      <c r="L97" s="9">
        <v>7805.3859909523808</v>
      </c>
      <c r="M97" s="9">
        <v>8790.536847084968</v>
      </c>
      <c r="N97" s="9">
        <v>4618.2539999999999</v>
      </c>
      <c r="O97" s="9">
        <f t="shared" si="1"/>
        <v>4172.2828470849681</v>
      </c>
      <c r="P97" s="8">
        <v>1</v>
      </c>
      <c r="Q97" s="8">
        <v>0</v>
      </c>
      <c r="R97" s="8">
        <v>0</v>
      </c>
    </row>
    <row r="98" spans="1:18" x14ac:dyDescent="0.2">
      <c r="A98" s="8">
        <v>2017</v>
      </c>
      <c r="B98" s="8" t="s">
        <v>125</v>
      </c>
      <c r="C98" s="8" t="s">
        <v>10</v>
      </c>
      <c r="D98" s="8">
        <v>3</v>
      </c>
      <c r="E98" s="9">
        <v>159.68990038584434</v>
      </c>
      <c r="F98" s="9">
        <v>8731.1200447515603</v>
      </c>
      <c r="G98" s="9">
        <v>8890.8099451374037</v>
      </c>
      <c r="H98" s="9">
        <v>0</v>
      </c>
      <c r="I98" s="9">
        <v>-160.83654033101112</v>
      </c>
      <c r="J98" s="9">
        <v>-160.83654033101112</v>
      </c>
      <c r="K98" s="9">
        <v>159.68990038584434</v>
      </c>
      <c r="L98" s="9">
        <v>8570.2835044205494</v>
      </c>
      <c r="M98" s="9">
        <v>8729.9734048063947</v>
      </c>
      <c r="N98" s="9">
        <v>5086.12</v>
      </c>
      <c r="O98" s="9">
        <f t="shared" si="1"/>
        <v>3643.8534048063948</v>
      </c>
      <c r="P98" s="8">
        <v>1</v>
      </c>
      <c r="Q98" s="8">
        <v>0</v>
      </c>
      <c r="R98" s="8">
        <v>0</v>
      </c>
    </row>
    <row r="99" spans="1:18" x14ac:dyDescent="0.2">
      <c r="A99" s="8">
        <v>2017</v>
      </c>
      <c r="B99" s="8" t="s">
        <v>126</v>
      </c>
      <c r="C99" s="8" t="s">
        <v>10</v>
      </c>
      <c r="D99" s="8">
        <v>3</v>
      </c>
      <c r="E99" s="9">
        <v>2385.7636920974751</v>
      </c>
      <c r="F99" s="9">
        <v>6326.7180476190479</v>
      </c>
      <c r="G99" s="9">
        <v>8712.4817397165225</v>
      </c>
      <c r="H99" s="9">
        <v>0</v>
      </c>
      <c r="I99" s="9">
        <v>0</v>
      </c>
      <c r="J99" s="9">
        <v>0</v>
      </c>
      <c r="K99" s="9">
        <v>2385.7636920974751</v>
      </c>
      <c r="L99" s="9">
        <v>6326.7180476190479</v>
      </c>
      <c r="M99" s="9">
        <v>8712.4817397165225</v>
      </c>
      <c r="N99" s="9">
        <v>9.7319999999999993</v>
      </c>
      <c r="O99" s="9">
        <f t="shared" si="1"/>
        <v>8702.7497397165225</v>
      </c>
      <c r="P99" s="8">
        <v>1</v>
      </c>
      <c r="Q99" s="8">
        <v>0</v>
      </c>
      <c r="R99" s="8">
        <v>0</v>
      </c>
    </row>
    <row r="100" spans="1:18" x14ac:dyDescent="0.2">
      <c r="A100" s="8">
        <v>2017</v>
      </c>
      <c r="B100" s="8" t="s">
        <v>127</v>
      </c>
      <c r="C100" s="8" t="s">
        <v>10</v>
      </c>
      <c r="D100" s="8">
        <v>3</v>
      </c>
      <c r="E100" s="9">
        <v>3828.6344539585948</v>
      </c>
      <c r="F100" s="9">
        <v>4659.9239492063489</v>
      </c>
      <c r="G100" s="9">
        <v>8488.5584031649432</v>
      </c>
      <c r="H100" s="9">
        <v>0</v>
      </c>
      <c r="I100" s="9">
        <v>0</v>
      </c>
      <c r="J100" s="9">
        <v>0</v>
      </c>
      <c r="K100" s="9">
        <v>3828.6344539585948</v>
      </c>
      <c r="L100" s="9">
        <v>4659.9239492063489</v>
      </c>
      <c r="M100" s="9">
        <v>8488.5584031649432</v>
      </c>
      <c r="N100" s="9">
        <v>2669.3049999999998</v>
      </c>
      <c r="O100" s="9">
        <f t="shared" si="1"/>
        <v>5819.2534031649429</v>
      </c>
      <c r="P100" s="8">
        <v>1</v>
      </c>
      <c r="Q100" s="8">
        <v>0</v>
      </c>
      <c r="R100" s="8">
        <v>0</v>
      </c>
    </row>
    <row r="101" spans="1:18" x14ac:dyDescent="0.2">
      <c r="A101" s="8">
        <v>2017</v>
      </c>
      <c r="B101" s="8" t="s">
        <v>128</v>
      </c>
      <c r="C101" s="8" t="s">
        <v>10</v>
      </c>
      <c r="D101" s="8">
        <v>3</v>
      </c>
      <c r="E101" s="9">
        <v>7221.4527800641308</v>
      </c>
      <c r="F101" s="9">
        <v>1108.8644715873015</v>
      </c>
      <c r="G101" s="9">
        <v>8330.3172516514314</v>
      </c>
      <c r="H101" s="9">
        <v>60</v>
      </c>
      <c r="I101" s="9">
        <v>20.000000000000007</v>
      </c>
      <c r="J101" s="9">
        <v>80</v>
      </c>
      <c r="K101" s="9">
        <v>7281.4527800641308</v>
      </c>
      <c r="L101" s="9">
        <v>1128.8644715873015</v>
      </c>
      <c r="M101" s="9">
        <v>8410.3172516514314</v>
      </c>
      <c r="N101" s="9">
        <v>0</v>
      </c>
      <c r="O101" s="9">
        <f t="shared" si="1"/>
        <v>8410.3172516514314</v>
      </c>
      <c r="P101" s="8">
        <v>1</v>
      </c>
      <c r="Q101" s="8">
        <v>0</v>
      </c>
      <c r="R101" s="8">
        <v>0</v>
      </c>
    </row>
    <row r="102" spans="1:18" x14ac:dyDescent="0.2">
      <c r="A102" s="8">
        <v>2017</v>
      </c>
      <c r="B102" s="8" t="s">
        <v>129</v>
      </c>
      <c r="C102" s="8" t="s">
        <v>10</v>
      </c>
      <c r="D102" s="8">
        <v>3</v>
      </c>
      <c r="E102" s="9">
        <v>717.16618759984942</v>
      </c>
      <c r="F102" s="9">
        <v>7247.0059306502817</v>
      </c>
      <c r="G102" s="9">
        <v>7964.1721182501315</v>
      </c>
      <c r="H102" s="9">
        <v>0</v>
      </c>
      <c r="I102" s="9">
        <v>0</v>
      </c>
      <c r="J102" s="9">
        <v>0</v>
      </c>
      <c r="K102" s="9">
        <v>717.16618759984942</v>
      </c>
      <c r="L102" s="9">
        <v>7247.0059306502817</v>
      </c>
      <c r="M102" s="9">
        <v>7964.1721182501315</v>
      </c>
      <c r="N102" s="9">
        <v>3411.1640000000002</v>
      </c>
      <c r="O102" s="9">
        <f t="shared" si="1"/>
        <v>4553.0081182501308</v>
      </c>
      <c r="P102" s="8">
        <v>1</v>
      </c>
      <c r="Q102" s="8">
        <v>0</v>
      </c>
      <c r="R102" s="8">
        <v>0</v>
      </c>
    </row>
    <row r="103" spans="1:18" x14ac:dyDescent="0.2">
      <c r="A103" s="8">
        <v>2017</v>
      </c>
      <c r="B103" s="8" t="s">
        <v>130</v>
      </c>
      <c r="C103" s="8" t="s">
        <v>10</v>
      </c>
      <c r="D103" s="8">
        <v>3</v>
      </c>
      <c r="E103" s="9">
        <v>6729.8314336958965</v>
      </c>
      <c r="F103" s="9">
        <v>822.90755497241571</v>
      </c>
      <c r="G103" s="9">
        <v>7552.7389886683122</v>
      </c>
      <c r="H103" s="9">
        <v>0</v>
      </c>
      <c r="I103" s="9">
        <v>13.403045027584261</v>
      </c>
      <c r="J103" s="9">
        <v>13.403045027584261</v>
      </c>
      <c r="K103" s="9">
        <v>6729.8314336958965</v>
      </c>
      <c r="L103" s="9">
        <v>836.31060000000002</v>
      </c>
      <c r="M103" s="9">
        <v>7566.1420336958963</v>
      </c>
      <c r="N103" s="9">
        <v>471.47199999999998</v>
      </c>
      <c r="O103" s="9">
        <f t="shared" si="1"/>
        <v>7094.6700336958966</v>
      </c>
      <c r="P103" s="8">
        <v>1</v>
      </c>
      <c r="Q103" s="8">
        <v>0</v>
      </c>
      <c r="R103" s="8">
        <v>0</v>
      </c>
    </row>
    <row r="104" spans="1:18" x14ac:dyDescent="0.2">
      <c r="A104" s="8">
        <v>2017</v>
      </c>
      <c r="B104" s="8" t="s">
        <v>131</v>
      </c>
      <c r="C104" s="8" t="s">
        <v>10</v>
      </c>
      <c r="D104" s="8">
        <v>3</v>
      </c>
      <c r="E104" s="9">
        <v>298.05797782653968</v>
      </c>
      <c r="F104" s="9">
        <v>1146.4356111111119</v>
      </c>
      <c r="G104" s="9">
        <v>1444.4935889376516</v>
      </c>
      <c r="H104" s="9">
        <v>0</v>
      </c>
      <c r="I104" s="9">
        <v>5899.0810000000001</v>
      </c>
      <c r="J104" s="9">
        <v>5899.0810000000001</v>
      </c>
      <c r="K104" s="9">
        <v>298.05797782653968</v>
      </c>
      <c r="L104" s="9">
        <v>7045.5166111111121</v>
      </c>
      <c r="M104" s="9">
        <v>7343.5745889376522</v>
      </c>
      <c r="N104" s="9">
        <v>1046.9479999999999</v>
      </c>
      <c r="O104" s="9">
        <f t="shared" si="1"/>
        <v>6296.6265889376518</v>
      </c>
      <c r="P104" s="8">
        <v>1</v>
      </c>
      <c r="Q104" s="8">
        <v>0</v>
      </c>
      <c r="R104" s="8">
        <v>0</v>
      </c>
    </row>
    <row r="105" spans="1:18" x14ac:dyDescent="0.2">
      <c r="A105" s="8">
        <v>2017</v>
      </c>
      <c r="B105" s="8" t="s">
        <v>132</v>
      </c>
      <c r="C105" s="8" t="s">
        <v>10</v>
      </c>
      <c r="D105" s="8">
        <v>3</v>
      </c>
      <c r="E105" s="9">
        <v>3526.8522719322282</v>
      </c>
      <c r="F105" s="9">
        <v>2940.5128452018603</v>
      </c>
      <c r="G105" s="9">
        <v>6467.365117134088</v>
      </c>
      <c r="H105" s="9">
        <v>19.605676754314679</v>
      </c>
      <c r="I105" s="9">
        <v>581.61582999999996</v>
      </c>
      <c r="J105" s="9">
        <v>601.22150675431465</v>
      </c>
      <c r="K105" s="9">
        <v>3546.4579486865427</v>
      </c>
      <c r="L105" s="9">
        <v>3522.1286752018605</v>
      </c>
      <c r="M105" s="9">
        <v>7068.5866238884028</v>
      </c>
      <c r="N105" s="9">
        <v>0</v>
      </c>
      <c r="O105" s="9">
        <f t="shared" si="1"/>
        <v>7068.5866238884028</v>
      </c>
      <c r="P105" s="8">
        <v>1</v>
      </c>
      <c r="Q105" s="8">
        <v>0</v>
      </c>
      <c r="R105" s="8">
        <v>1</v>
      </c>
    </row>
    <row r="106" spans="1:18" x14ac:dyDescent="0.2">
      <c r="A106" s="8">
        <v>2017</v>
      </c>
      <c r="B106" s="8" t="s">
        <v>133</v>
      </c>
      <c r="C106" s="8" t="s">
        <v>10</v>
      </c>
      <c r="D106" s="8">
        <v>3</v>
      </c>
      <c r="E106" s="9">
        <v>4988.5498417425542</v>
      </c>
      <c r="F106" s="9">
        <v>2051.0354199999997</v>
      </c>
      <c r="G106" s="9">
        <v>7039.5852617425535</v>
      </c>
      <c r="H106" s="9">
        <v>0</v>
      </c>
      <c r="I106" s="9">
        <v>0</v>
      </c>
      <c r="J106" s="9">
        <v>0</v>
      </c>
      <c r="K106" s="9">
        <v>4988.5498417425542</v>
      </c>
      <c r="L106" s="9">
        <v>2051.0354199999997</v>
      </c>
      <c r="M106" s="9">
        <v>7039.5852617425535</v>
      </c>
      <c r="N106" s="9">
        <v>2059.1509999999998</v>
      </c>
      <c r="O106" s="9">
        <f t="shared" si="1"/>
        <v>4980.4342617425536</v>
      </c>
      <c r="P106" s="8">
        <v>1</v>
      </c>
      <c r="Q106" s="8">
        <v>0</v>
      </c>
      <c r="R106" s="8">
        <v>0</v>
      </c>
    </row>
    <row r="107" spans="1:18" x14ac:dyDescent="0.2">
      <c r="A107" s="8">
        <v>2017</v>
      </c>
      <c r="B107" s="8" t="s">
        <v>134</v>
      </c>
      <c r="C107" s="8" t="s">
        <v>10</v>
      </c>
      <c r="D107" s="8">
        <v>3</v>
      </c>
      <c r="E107" s="9">
        <v>35.9417562</v>
      </c>
      <c r="F107" s="9">
        <v>6896.884</v>
      </c>
      <c r="G107" s="9">
        <v>6932.8257561999999</v>
      </c>
      <c r="H107" s="9">
        <v>0</v>
      </c>
      <c r="I107" s="9">
        <v>0</v>
      </c>
      <c r="J107" s="9">
        <v>0</v>
      </c>
      <c r="K107" s="9">
        <v>35.9417562</v>
      </c>
      <c r="L107" s="9">
        <v>6896.884</v>
      </c>
      <c r="M107" s="9">
        <v>6932.8257561999999</v>
      </c>
      <c r="N107" s="9">
        <v>6747</v>
      </c>
      <c r="O107" s="9">
        <f t="shared" si="1"/>
        <v>185.82575619999989</v>
      </c>
      <c r="P107" s="8">
        <v>0</v>
      </c>
      <c r="Q107" s="8">
        <v>0</v>
      </c>
      <c r="R107" s="8">
        <v>0</v>
      </c>
    </row>
    <row r="108" spans="1:18" x14ac:dyDescent="0.2">
      <c r="A108" s="8">
        <v>2017</v>
      </c>
      <c r="B108" s="8" t="s">
        <v>135</v>
      </c>
      <c r="C108" s="8" t="s">
        <v>10</v>
      </c>
      <c r="D108" s="8">
        <v>3</v>
      </c>
      <c r="E108" s="9">
        <v>123.12902075338405</v>
      </c>
      <c r="F108" s="9">
        <v>6001.8551400000006</v>
      </c>
      <c r="G108" s="9">
        <v>6124.9841607533845</v>
      </c>
      <c r="H108" s="9">
        <v>0</v>
      </c>
      <c r="I108" s="9">
        <v>526.21</v>
      </c>
      <c r="J108" s="9">
        <v>526.21</v>
      </c>
      <c r="K108" s="9">
        <v>123.12902075338405</v>
      </c>
      <c r="L108" s="9">
        <v>6528.0651400000006</v>
      </c>
      <c r="M108" s="9">
        <v>6651.1941607533845</v>
      </c>
      <c r="N108" s="9">
        <v>2918.732</v>
      </c>
      <c r="O108" s="9">
        <f t="shared" si="1"/>
        <v>3732.4621607533845</v>
      </c>
      <c r="P108" s="8">
        <v>1</v>
      </c>
      <c r="Q108" s="8">
        <v>0</v>
      </c>
      <c r="R108" s="8">
        <v>0</v>
      </c>
    </row>
    <row r="109" spans="1:18" x14ac:dyDescent="0.2">
      <c r="A109" s="8">
        <v>2017</v>
      </c>
      <c r="B109" s="8" t="s">
        <v>136</v>
      </c>
      <c r="C109" s="8" t="s">
        <v>10</v>
      </c>
      <c r="D109" s="8">
        <v>3</v>
      </c>
      <c r="E109" s="9">
        <v>1841.0879626039903</v>
      </c>
      <c r="F109" s="9">
        <v>431.2592590992308</v>
      </c>
      <c r="G109" s="9">
        <v>2272.3472217032213</v>
      </c>
      <c r="H109" s="9">
        <v>0</v>
      </c>
      <c r="I109" s="9">
        <v>4370.7039999999997</v>
      </c>
      <c r="J109" s="9">
        <v>4370.7039999999997</v>
      </c>
      <c r="K109" s="9">
        <v>1841.0879626039903</v>
      </c>
      <c r="L109" s="9">
        <v>4801.9632590992305</v>
      </c>
      <c r="M109" s="9">
        <v>6643.051221703221</v>
      </c>
      <c r="N109" s="9">
        <v>151.16899999999998</v>
      </c>
      <c r="O109" s="9">
        <f t="shared" si="1"/>
        <v>6491.8822217032211</v>
      </c>
      <c r="P109" s="8">
        <v>1</v>
      </c>
      <c r="Q109" s="8">
        <v>0</v>
      </c>
      <c r="R109" s="8">
        <v>0</v>
      </c>
    </row>
    <row r="110" spans="1:18" x14ac:dyDescent="0.2">
      <c r="A110" s="8">
        <v>2017</v>
      </c>
      <c r="B110" s="8" t="s">
        <v>137</v>
      </c>
      <c r="C110" s="8" t="s">
        <v>10</v>
      </c>
      <c r="D110" s="8">
        <v>3</v>
      </c>
      <c r="E110" s="9">
        <v>58.550836704304288</v>
      </c>
      <c r="F110" s="9">
        <v>6297.926910000001</v>
      </c>
      <c r="G110" s="9">
        <v>6356.477746704305</v>
      </c>
      <c r="H110" s="9">
        <v>0</v>
      </c>
      <c r="I110" s="9">
        <v>0</v>
      </c>
      <c r="J110" s="9">
        <v>0</v>
      </c>
      <c r="K110" s="9">
        <v>58.550836704304288</v>
      </c>
      <c r="L110" s="9">
        <v>6297.926910000001</v>
      </c>
      <c r="M110" s="9">
        <v>6356.477746704305</v>
      </c>
      <c r="N110" s="9">
        <v>6296.0950000000003</v>
      </c>
      <c r="O110" s="9">
        <f t="shared" si="1"/>
        <v>60.382746704304736</v>
      </c>
      <c r="P110" s="8">
        <v>1</v>
      </c>
      <c r="Q110" s="8">
        <v>0</v>
      </c>
      <c r="R110" s="8">
        <v>0</v>
      </c>
    </row>
    <row r="111" spans="1:18" x14ac:dyDescent="0.2">
      <c r="A111" s="8">
        <v>2017</v>
      </c>
      <c r="B111" s="8" t="s">
        <v>138</v>
      </c>
      <c r="C111" s="8" t="s">
        <v>10</v>
      </c>
      <c r="D111" s="8">
        <v>3</v>
      </c>
      <c r="E111" s="9">
        <v>220.49177579014352</v>
      </c>
      <c r="F111" s="9">
        <v>6097.0784774603171</v>
      </c>
      <c r="G111" s="9">
        <v>6317.5702532504611</v>
      </c>
      <c r="H111" s="9">
        <v>0</v>
      </c>
      <c r="I111" s="9">
        <v>0</v>
      </c>
      <c r="J111" s="9">
        <v>0</v>
      </c>
      <c r="K111" s="9">
        <v>220.49177579014352</v>
      </c>
      <c r="L111" s="9">
        <v>6097.0784774603171</v>
      </c>
      <c r="M111" s="9">
        <v>6317.5702532504611</v>
      </c>
      <c r="N111" s="9">
        <v>4247.3289999999997</v>
      </c>
      <c r="O111" s="9">
        <f t="shared" si="1"/>
        <v>2070.2412532504613</v>
      </c>
      <c r="P111" s="8">
        <v>1</v>
      </c>
      <c r="Q111" s="8">
        <v>0</v>
      </c>
      <c r="R111" s="8">
        <v>0</v>
      </c>
    </row>
    <row r="112" spans="1:18" x14ac:dyDescent="0.2">
      <c r="A112" s="8">
        <v>2017</v>
      </c>
      <c r="B112" s="8" t="s">
        <v>139</v>
      </c>
      <c r="C112" s="8" t="s">
        <v>10</v>
      </c>
      <c r="D112" s="8">
        <v>3</v>
      </c>
      <c r="E112" s="9">
        <v>782.61519828884389</v>
      </c>
      <c r="F112" s="9">
        <v>5068.6427777777772</v>
      </c>
      <c r="G112" s="9">
        <v>5851.2579760666213</v>
      </c>
      <c r="H112" s="9">
        <v>0</v>
      </c>
      <c r="I112" s="9">
        <v>0</v>
      </c>
      <c r="J112" s="9">
        <v>0</v>
      </c>
      <c r="K112" s="9">
        <v>782.61519828884389</v>
      </c>
      <c r="L112" s="9">
        <v>5068.6427777777772</v>
      </c>
      <c r="M112" s="9">
        <v>5851.2579760666213</v>
      </c>
      <c r="N112" s="9">
        <v>4103.1099999999997</v>
      </c>
      <c r="O112" s="9">
        <f t="shared" si="1"/>
        <v>1748.1479760666216</v>
      </c>
      <c r="P112" s="8">
        <v>1</v>
      </c>
      <c r="Q112" s="8">
        <v>0</v>
      </c>
      <c r="R112" s="8">
        <v>0</v>
      </c>
    </row>
    <row r="113" spans="1:18" x14ac:dyDescent="0.2">
      <c r="A113" s="8">
        <v>2017</v>
      </c>
      <c r="B113" s="8" t="s">
        <v>140</v>
      </c>
      <c r="C113" s="8" t="s">
        <v>10</v>
      </c>
      <c r="D113" s="8">
        <v>3</v>
      </c>
      <c r="E113" s="9">
        <v>279.96165313628029</v>
      </c>
      <c r="F113" s="9">
        <v>4926.5521555613977</v>
      </c>
      <c r="G113" s="9">
        <v>5206.5138086976776</v>
      </c>
      <c r="H113" s="9">
        <v>0</v>
      </c>
      <c r="I113" s="9">
        <v>0</v>
      </c>
      <c r="J113" s="9">
        <v>0</v>
      </c>
      <c r="K113" s="9">
        <v>279.96165313628029</v>
      </c>
      <c r="L113" s="9">
        <v>4926.5521555613977</v>
      </c>
      <c r="M113" s="9">
        <v>5206.5138086976776</v>
      </c>
      <c r="N113" s="9">
        <v>799.91599999999994</v>
      </c>
      <c r="O113" s="9">
        <f t="shared" si="1"/>
        <v>4406.5978086976775</v>
      </c>
      <c r="P113" s="8">
        <v>1</v>
      </c>
      <c r="Q113" s="8">
        <v>0</v>
      </c>
      <c r="R113" s="8">
        <v>0</v>
      </c>
    </row>
    <row r="114" spans="1:18" x14ac:dyDescent="0.2">
      <c r="A114" s="8">
        <v>2017</v>
      </c>
      <c r="B114" s="8" t="s">
        <v>141</v>
      </c>
      <c r="C114" s="8" t="s">
        <v>10</v>
      </c>
      <c r="D114" s="8">
        <v>3</v>
      </c>
      <c r="E114" s="9">
        <v>1422.588097813446</v>
      </c>
      <c r="F114" s="9">
        <v>2884.733934285714</v>
      </c>
      <c r="G114" s="9">
        <v>4307.3220320991604</v>
      </c>
      <c r="H114" s="9">
        <v>4.5171400000000004</v>
      </c>
      <c r="I114" s="9">
        <v>444.65699999999998</v>
      </c>
      <c r="J114" s="9">
        <v>449.17413999999997</v>
      </c>
      <c r="K114" s="9">
        <v>1427.1052378134459</v>
      </c>
      <c r="L114" s="9">
        <v>3329.3909342857141</v>
      </c>
      <c r="M114" s="9">
        <v>4756.4961720991596</v>
      </c>
      <c r="N114" s="9">
        <v>1360.08</v>
      </c>
      <c r="O114" s="9">
        <f t="shared" si="1"/>
        <v>3396.4161720991597</v>
      </c>
      <c r="P114" s="8">
        <v>1</v>
      </c>
      <c r="Q114" s="8">
        <v>0</v>
      </c>
      <c r="R114" s="8">
        <v>0</v>
      </c>
    </row>
    <row r="115" spans="1:18" x14ac:dyDescent="0.2">
      <c r="A115" s="8">
        <v>2017</v>
      </c>
      <c r="B115" s="8" t="s">
        <v>142</v>
      </c>
      <c r="C115" s="8" t="s">
        <v>10</v>
      </c>
      <c r="D115" s="8">
        <v>3</v>
      </c>
      <c r="E115" s="9">
        <v>1118.6938610238067</v>
      </c>
      <c r="F115" s="9">
        <v>3635.2444145758659</v>
      </c>
      <c r="G115" s="9">
        <v>4753.9382755996721</v>
      </c>
      <c r="H115" s="9">
        <v>0</v>
      </c>
      <c r="I115" s="9">
        <v>0</v>
      </c>
      <c r="J115" s="9">
        <v>0</v>
      </c>
      <c r="K115" s="9">
        <v>1118.6938610238067</v>
      </c>
      <c r="L115" s="9">
        <v>3635.2444145758659</v>
      </c>
      <c r="M115" s="9">
        <v>4753.9382755996721</v>
      </c>
      <c r="N115" s="9">
        <v>1600</v>
      </c>
      <c r="O115" s="9">
        <f t="shared" si="1"/>
        <v>3153.9382755996721</v>
      </c>
      <c r="P115" s="8">
        <v>1</v>
      </c>
      <c r="Q115" s="8">
        <v>0</v>
      </c>
      <c r="R115" s="8">
        <v>0</v>
      </c>
    </row>
    <row r="116" spans="1:18" x14ac:dyDescent="0.2">
      <c r="A116" s="8">
        <v>2017</v>
      </c>
      <c r="B116" s="8" t="s">
        <v>143</v>
      </c>
      <c r="C116" s="8" t="s">
        <v>10</v>
      </c>
      <c r="D116" s="8">
        <v>3</v>
      </c>
      <c r="E116" s="9">
        <v>1303.5911340475323</v>
      </c>
      <c r="F116" s="9">
        <v>1804.6845400000004</v>
      </c>
      <c r="G116" s="9">
        <v>3108.2756740475324</v>
      </c>
      <c r="H116" s="9">
        <v>202.16542199999998</v>
      </c>
      <c r="I116" s="9">
        <v>1404.2945480000001</v>
      </c>
      <c r="J116" s="9">
        <v>1606.4599700000001</v>
      </c>
      <c r="K116" s="9">
        <v>1505.7565560475323</v>
      </c>
      <c r="L116" s="9">
        <v>3208.9790880000005</v>
      </c>
      <c r="M116" s="9">
        <v>4714.7356440475323</v>
      </c>
      <c r="N116" s="9">
        <v>0</v>
      </c>
      <c r="O116" s="9">
        <f t="shared" si="1"/>
        <v>4714.7356440475323</v>
      </c>
      <c r="P116" s="8">
        <v>1</v>
      </c>
      <c r="Q116" s="8">
        <v>0</v>
      </c>
      <c r="R116" s="8">
        <v>0</v>
      </c>
    </row>
    <row r="117" spans="1:18" x14ac:dyDescent="0.2">
      <c r="A117" s="8">
        <v>2017</v>
      </c>
      <c r="B117" s="8" t="s">
        <v>144</v>
      </c>
      <c r="C117" s="8" t="s">
        <v>10</v>
      </c>
      <c r="D117" s="8">
        <v>3</v>
      </c>
      <c r="E117" s="9">
        <v>507.07316754623224</v>
      </c>
      <c r="F117" s="9">
        <v>1455.9448807936506</v>
      </c>
      <c r="G117" s="9">
        <v>1963.0180483398829</v>
      </c>
      <c r="H117" s="9">
        <v>0</v>
      </c>
      <c r="I117" s="9">
        <v>2732.2809999999999</v>
      </c>
      <c r="J117" s="9">
        <v>2732.2809999999999</v>
      </c>
      <c r="K117" s="9">
        <v>507.07316754623224</v>
      </c>
      <c r="L117" s="9">
        <v>4188.2258807936505</v>
      </c>
      <c r="M117" s="9">
        <v>4695.2990483398826</v>
      </c>
      <c r="N117" s="9">
        <v>840.76499999999999</v>
      </c>
      <c r="O117" s="9">
        <f t="shared" si="1"/>
        <v>3854.5340483398827</v>
      </c>
      <c r="P117" s="8">
        <v>1</v>
      </c>
      <c r="Q117" s="8">
        <v>0</v>
      </c>
      <c r="R117" s="8">
        <v>0</v>
      </c>
    </row>
    <row r="118" spans="1:18" x14ac:dyDescent="0.2">
      <c r="A118" s="8">
        <v>2017</v>
      </c>
      <c r="B118" s="8" t="s">
        <v>145</v>
      </c>
      <c r="C118" s="8" t="s">
        <v>10</v>
      </c>
      <c r="D118" s="8">
        <v>3</v>
      </c>
      <c r="E118" s="9">
        <v>3939.1966107360486</v>
      </c>
      <c r="F118" s="9">
        <v>723.63787587301579</v>
      </c>
      <c r="G118" s="9">
        <v>4662.8344866090647</v>
      </c>
      <c r="H118" s="9">
        <v>0</v>
      </c>
      <c r="I118" s="9">
        <v>0</v>
      </c>
      <c r="J118" s="9">
        <v>0</v>
      </c>
      <c r="K118" s="9">
        <v>3939.1966107360486</v>
      </c>
      <c r="L118" s="9">
        <v>723.63787587301579</v>
      </c>
      <c r="M118" s="9">
        <v>4662.8344866090647</v>
      </c>
      <c r="N118" s="9">
        <v>0</v>
      </c>
      <c r="O118" s="9">
        <f t="shared" si="1"/>
        <v>4662.8344866090647</v>
      </c>
      <c r="P118" s="8">
        <v>1</v>
      </c>
      <c r="Q118" s="8">
        <v>0</v>
      </c>
      <c r="R118" s="8">
        <v>0</v>
      </c>
    </row>
    <row r="119" spans="1:18" x14ac:dyDescent="0.2">
      <c r="A119" s="8">
        <v>2017</v>
      </c>
      <c r="B119" s="8" t="s">
        <v>146</v>
      </c>
      <c r="C119" s="8" t="s">
        <v>10</v>
      </c>
      <c r="D119" s="8">
        <v>3</v>
      </c>
      <c r="E119" s="9">
        <v>187.25337415887924</v>
      </c>
      <c r="F119" s="9">
        <v>780.88323416965341</v>
      </c>
      <c r="G119" s="9">
        <v>968.1366083285327</v>
      </c>
      <c r="H119" s="9">
        <v>0</v>
      </c>
      <c r="I119" s="9">
        <v>3512.0810000000001</v>
      </c>
      <c r="J119" s="9">
        <v>3512.0810000000001</v>
      </c>
      <c r="K119" s="9">
        <v>187.25337415887924</v>
      </c>
      <c r="L119" s="9">
        <v>4292.9642341696535</v>
      </c>
      <c r="M119" s="9">
        <v>4480.2176083285331</v>
      </c>
      <c r="N119" s="9">
        <v>299.31099999999998</v>
      </c>
      <c r="O119" s="9">
        <f t="shared" si="1"/>
        <v>4180.9066083285334</v>
      </c>
      <c r="P119" s="8">
        <v>1</v>
      </c>
      <c r="Q119" s="8">
        <v>0</v>
      </c>
      <c r="R119" s="8">
        <v>0</v>
      </c>
    </row>
    <row r="120" spans="1:18" x14ac:dyDescent="0.2">
      <c r="A120" s="8">
        <v>2017</v>
      </c>
      <c r="B120" s="8" t="s">
        <v>147</v>
      </c>
      <c r="C120" s="8" t="s">
        <v>10</v>
      </c>
      <c r="D120" s="8">
        <v>3</v>
      </c>
      <c r="E120" s="9">
        <v>323.63296620780829</v>
      </c>
      <c r="F120" s="9">
        <v>4035.0328399999999</v>
      </c>
      <c r="G120" s="9">
        <v>4358.6658062078077</v>
      </c>
      <c r="H120" s="9">
        <v>11.848341</v>
      </c>
      <c r="I120" s="9">
        <v>0</v>
      </c>
      <c r="J120" s="9">
        <v>11.848341</v>
      </c>
      <c r="K120" s="9">
        <v>335.4813072078083</v>
      </c>
      <c r="L120" s="9">
        <v>4035.0328399999999</v>
      </c>
      <c r="M120" s="9">
        <v>4370.5141472078085</v>
      </c>
      <c r="N120" s="9">
        <v>3732</v>
      </c>
      <c r="O120" s="9">
        <f t="shared" si="1"/>
        <v>638.51414720780849</v>
      </c>
      <c r="P120" s="8">
        <v>1</v>
      </c>
      <c r="Q120" s="8">
        <v>0</v>
      </c>
      <c r="R120" s="8">
        <v>0</v>
      </c>
    </row>
    <row r="121" spans="1:18" x14ac:dyDescent="0.2">
      <c r="A121" s="8">
        <v>2017</v>
      </c>
      <c r="B121" s="8" t="s">
        <v>148</v>
      </c>
      <c r="C121" s="8" t="s">
        <v>10</v>
      </c>
      <c r="D121" s="8">
        <v>3</v>
      </c>
      <c r="E121" s="9">
        <v>133.5888449022043</v>
      </c>
      <c r="F121" s="9">
        <v>3963.0066068253973</v>
      </c>
      <c r="G121" s="9">
        <v>4096.5954517276014</v>
      </c>
      <c r="H121" s="9">
        <v>0</v>
      </c>
      <c r="I121" s="9">
        <v>0</v>
      </c>
      <c r="J121" s="9">
        <v>0</v>
      </c>
      <c r="K121" s="9">
        <v>133.5888449022043</v>
      </c>
      <c r="L121" s="9">
        <v>3963.0066068253973</v>
      </c>
      <c r="M121" s="9">
        <v>4096.5954517276014</v>
      </c>
      <c r="N121" s="9">
        <v>3698.2950000000001</v>
      </c>
      <c r="O121" s="9">
        <f t="shared" si="1"/>
        <v>398.30045172760128</v>
      </c>
      <c r="P121" s="8">
        <v>1</v>
      </c>
      <c r="Q121" s="8">
        <v>0</v>
      </c>
      <c r="R121" s="8">
        <v>0</v>
      </c>
    </row>
    <row r="122" spans="1:18" x14ac:dyDescent="0.2">
      <c r="A122" s="8">
        <v>2017</v>
      </c>
      <c r="B122" s="8" t="s">
        <v>149</v>
      </c>
      <c r="C122" s="8" t="s">
        <v>10</v>
      </c>
      <c r="D122" s="8">
        <v>3</v>
      </c>
      <c r="E122" s="9">
        <v>420.52909179457345</v>
      </c>
      <c r="F122" s="9">
        <v>3651.9847868253964</v>
      </c>
      <c r="G122" s="9">
        <v>4072.51387861997</v>
      </c>
      <c r="H122" s="9">
        <v>0</v>
      </c>
      <c r="I122" s="9">
        <v>0</v>
      </c>
      <c r="J122" s="9">
        <v>0</v>
      </c>
      <c r="K122" s="9">
        <v>420.52909179457345</v>
      </c>
      <c r="L122" s="9">
        <v>3651.9847868253964</v>
      </c>
      <c r="M122" s="9">
        <v>4072.51387861997</v>
      </c>
      <c r="N122" s="9">
        <v>1</v>
      </c>
      <c r="O122" s="9">
        <f t="shared" si="1"/>
        <v>4071.51387861997</v>
      </c>
      <c r="P122" s="8">
        <v>1</v>
      </c>
      <c r="Q122" s="8">
        <v>0</v>
      </c>
      <c r="R122" s="8">
        <v>0</v>
      </c>
    </row>
    <row r="123" spans="1:18" x14ac:dyDescent="0.2">
      <c r="A123" s="8">
        <v>2017</v>
      </c>
      <c r="B123" s="8" t="s">
        <v>150</v>
      </c>
      <c r="C123" s="8" t="s">
        <v>10</v>
      </c>
      <c r="D123" s="8">
        <v>3</v>
      </c>
      <c r="E123" s="9">
        <v>1305.8971656406829</v>
      </c>
      <c r="F123" s="9">
        <v>2240.7302526045405</v>
      </c>
      <c r="G123" s="9">
        <v>3546.6274182452235</v>
      </c>
      <c r="H123" s="9">
        <v>30</v>
      </c>
      <c r="I123" s="9">
        <v>99.75</v>
      </c>
      <c r="J123" s="9">
        <v>129.75</v>
      </c>
      <c r="K123" s="9">
        <v>1335.8971656406829</v>
      </c>
      <c r="L123" s="9">
        <v>2340.4802526045405</v>
      </c>
      <c r="M123" s="9">
        <v>3676.3774182452235</v>
      </c>
      <c r="N123" s="9">
        <v>1963.5730000000001</v>
      </c>
      <c r="O123" s="9">
        <f t="shared" si="1"/>
        <v>1712.8044182452234</v>
      </c>
      <c r="P123" s="8">
        <v>1</v>
      </c>
      <c r="Q123" s="8">
        <v>0</v>
      </c>
      <c r="R123" s="8">
        <v>0</v>
      </c>
    </row>
    <row r="124" spans="1:18" x14ac:dyDescent="0.2">
      <c r="A124" s="8">
        <v>2017</v>
      </c>
      <c r="B124" s="8" t="s">
        <v>151</v>
      </c>
      <c r="C124" s="8" t="s">
        <v>10</v>
      </c>
      <c r="D124" s="8">
        <v>3</v>
      </c>
      <c r="E124" s="9">
        <v>886.16616686893076</v>
      </c>
      <c r="F124" s="9">
        <v>2442.8355553968254</v>
      </c>
      <c r="G124" s="9">
        <v>3329.0017222657561</v>
      </c>
      <c r="H124" s="9">
        <v>0</v>
      </c>
      <c r="I124" s="9">
        <v>0</v>
      </c>
      <c r="J124" s="9">
        <v>0</v>
      </c>
      <c r="K124" s="9">
        <v>886.16616686893076</v>
      </c>
      <c r="L124" s="9">
        <v>2442.8355553968254</v>
      </c>
      <c r="M124" s="9">
        <v>3329.0017222657561</v>
      </c>
      <c r="N124" s="9">
        <v>1131.8710000000001</v>
      </c>
      <c r="O124" s="9">
        <f t="shared" si="1"/>
        <v>2197.130722265756</v>
      </c>
      <c r="P124" s="8">
        <v>1</v>
      </c>
      <c r="Q124" s="8">
        <v>0</v>
      </c>
      <c r="R124" s="8">
        <v>0</v>
      </c>
    </row>
    <row r="125" spans="1:18" x14ac:dyDescent="0.2">
      <c r="A125" s="8">
        <v>2017</v>
      </c>
      <c r="B125" s="8" t="s">
        <v>152</v>
      </c>
      <c r="C125" s="8" t="s">
        <v>10</v>
      </c>
      <c r="D125" s="8">
        <v>3</v>
      </c>
      <c r="E125" s="9">
        <v>479.8828463741595</v>
      </c>
      <c r="F125" s="9">
        <v>1406.7580299999997</v>
      </c>
      <c r="G125" s="9">
        <v>1886.6408763741592</v>
      </c>
      <c r="H125" s="9">
        <v>56.536992228919857</v>
      </c>
      <c r="I125" s="9">
        <v>1309.6272810000003</v>
      </c>
      <c r="J125" s="9">
        <v>1366.1642732289201</v>
      </c>
      <c r="K125" s="9">
        <v>536.41983860307937</v>
      </c>
      <c r="L125" s="9">
        <v>2716.385311</v>
      </c>
      <c r="M125" s="9">
        <v>3252.8051496030794</v>
      </c>
      <c r="N125" s="9">
        <v>0</v>
      </c>
      <c r="O125" s="9">
        <f t="shared" si="1"/>
        <v>3252.8051496030794</v>
      </c>
      <c r="P125" s="8">
        <v>1</v>
      </c>
      <c r="Q125" s="8">
        <v>0</v>
      </c>
      <c r="R125" s="8">
        <v>0</v>
      </c>
    </row>
    <row r="126" spans="1:18" x14ac:dyDescent="0.2">
      <c r="A126" s="8">
        <v>2017</v>
      </c>
      <c r="B126" s="8" t="s">
        <v>153</v>
      </c>
      <c r="C126" s="8" t="s">
        <v>10</v>
      </c>
      <c r="D126" s="8">
        <v>3</v>
      </c>
      <c r="E126" s="9">
        <v>816.05496081839146</v>
      </c>
      <c r="F126" s="9">
        <v>2265.5764199999999</v>
      </c>
      <c r="G126" s="9">
        <v>3081.6313808183913</v>
      </c>
      <c r="H126" s="9">
        <v>0</v>
      </c>
      <c r="I126" s="9">
        <v>0</v>
      </c>
      <c r="J126" s="9">
        <v>0</v>
      </c>
      <c r="K126" s="9">
        <v>816.05496081839146</v>
      </c>
      <c r="L126" s="9">
        <v>2265.5764199999999</v>
      </c>
      <c r="M126" s="9">
        <v>3081.6313808183913</v>
      </c>
      <c r="N126" s="9">
        <v>0</v>
      </c>
      <c r="O126" s="9">
        <f t="shared" si="1"/>
        <v>3081.6313808183913</v>
      </c>
      <c r="P126" s="8">
        <v>1</v>
      </c>
      <c r="Q126" s="8">
        <v>0</v>
      </c>
      <c r="R126" s="8">
        <v>0</v>
      </c>
    </row>
    <row r="127" spans="1:18" x14ac:dyDescent="0.2">
      <c r="A127" s="8">
        <v>2017</v>
      </c>
      <c r="B127" s="8" t="s">
        <v>154</v>
      </c>
      <c r="C127" s="8" t="s">
        <v>10</v>
      </c>
      <c r="D127" s="8">
        <v>3</v>
      </c>
      <c r="E127" s="9">
        <v>787.28512982802329</v>
      </c>
      <c r="F127" s="9">
        <v>2167.3716140110264</v>
      </c>
      <c r="G127" s="9">
        <v>2954.6567438390498</v>
      </c>
      <c r="H127" s="9">
        <v>75.006104843997591</v>
      </c>
      <c r="I127" s="9">
        <v>-37.007926074518103</v>
      </c>
      <c r="J127" s="9">
        <v>37.998178769479487</v>
      </c>
      <c r="K127" s="9">
        <v>862.29123467202089</v>
      </c>
      <c r="L127" s="9">
        <v>2130.3636879365081</v>
      </c>
      <c r="M127" s="9">
        <v>2992.654922608529</v>
      </c>
      <c r="N127" s="9">
        <v>2098.3890000000001</v>
      </c>
      <c r="O127" s="9">
        <f t="shared" si="1"/>
        <v>894.26592260852885</v>
      </c>
      <c r="P127" s="8">
        <v>1</v>
      </c>
      <c r="Q127" s="8">
        <v>0</v>
      </c>
      <c r="R127" s="8">
        <v>0</v>
      </c>
    </row>
    <row r="128" spans="1:18" x14ac:dyDescent="0.2">
      <c r="A128" s="8">
        <v>2017</v>
      </c>
      <c r="B128" s="8" t="s">
        <v>155</v>
      </c>
      <c r="C128" s="8" t="s">
        <v>10</v>
      </c>
      <c r="D128" s="8">
        <v>3</v>
      </c>
      <c r="E128" s="9">
        <v>195.08885616876012</v>
      </c>
      <c r="F128" s="9">
        <v>2784.3767815873016</v>
      </c>
      <c r="G128" s="9">
        <v>2979.4656377560618</v>
      </c>
      <c r="H128" s="9">
        <v>0</v>
      </c>
      <c r="I128" s="9">
        <v>0</v>
      </c>
      <c r="J128" s="9">
        <v>0</v>
      </c>
      <c r="K128" s="9">
        <v>195.08885616876012</v>
      </c>
      <c r="L128" s="9">
        <v>2784.3767815873016</v>
      </c>
      <c r="M128" s="9">
        <v>2979.4656377560618</v>
      </c>
      <c r="N128" s="9">
        <v>280.36600000000004</v>
      </c>
      <c r="O128" s="9">
        <f t="shared" si="1"/>
        <v>2699.0996377560618</v>
      </c>
      <c r="P128" s="8">
        <v>1</v>
      </c>
      <c r="Q128" s="8">
        <v>0</v>
      </c>
      <c r="R128" s="8">
        <v>0</v>
      </c>
    </row>
    <row r="129" spans="1:18" x14ac:dyDescent="0.2">
      <c r="A129" s="8">
        <v>2017</v>
      </c>
      <c r="B129" s="8" t="s">
        <v>156</v>
      </c>
      <c r="C129" s="8" t="s">
        <v>10</v>
      </c>
      <c r="D129" s="8">
        <v>3</v>
      </c>
      <c r="E129" s="9">
        <v>55.101045293261343</v>
      </c>
      <c r="F129" s="9">
        <v>2763.6761099999999</v>
      </c>
      <c r="G129" s="9">
        <v>2818.7771552932613</v>
      </c>
      <c r="H129" s="9">
        <v>0</v>
      </c>
      <c r="I129" s="9">
        <v>106.971</v>
      </c>
      <c r="J129" s="9">
        <v>106.971</v>
      </c>
      <c r="K129" s="9">
        <v>55.101045293261343</v>
      </c>
      <c r="L129" s="9">
        <v>2870.6471099999999</v>
      </c>
      <c r="M129" s="9">
        <v>2925.7481552932613</v>
      </c>
      <c r="N129" s="9">
        <v>2155.8890000000001</v>
      </c>
      <c r="O129" s="9">
        <f t="shared" si="1"/>
        <v>769.85915529326121</v>
      </c>
      <c r="P129" s="8">
        <v>1</v>
      </c>
      <c r="Q129" s="8">
        <v>0</v>
      </c>
      <c r="R129" s="8">
        <v>0</v>
      </c>
    </row>
    <row r="130" spans="1:18" x14ac:dyDescent="0.2">
      <c r="A130" s="8">
        <v>2017</v>
      </c>
      <c r="B130" s="8" t="s">
        <v>157</v>
      </c>
      <c r="C130" s="8" t="s">
        <v>10</v>
      </c>
      <c r="D130" s="8">
        <v>3</v>
      </c>
      <c r="E130" s="9">
        <v>491.281291266008</v>
      </c>
      <c r="F130" s="9">
        <v>2398.5783149284252</v>
      </c>
      <c r="G130" s="9">
        <v>2889.8596061944331</v>
      </c>
      <c r="H130" s="9">
        <v>0</v>
      </c>
      <c r="I130" s="9">
        <v>0</v>
      </c>
      <c r="J130" s="9">
        <v>0</v>
      </c>
      <c r="K130" s="9">
        <v>491.281291266008</v>
      </c>
      <c r="L130" s="9">
        <v>2398.5783149284252</v>
      </c>
      <c r="M130" s="9">
        <v>2889.8596061944331</v>
      </c>
      <c r="N130" s="9">
        <v>2044.152</v>
      </c>
      <c r="O130" s="9">
        <f t="shared" si="1"/>
        <v>845.70760619443308</v>
      </c>
      <c r="P130" s="8">
        <v>1</v>
      </c>
      <c r="Q130" s="8">
        <v>0</v>
      </c>
      <c r="R130" s="8">
        <v>0</v>
      </c>
    </row>
    <row r="131" spans="1:18" x14ac:dyDescent="0.2">
      <c r="A131" s="8">
        <v>2017</v>
      </c>
      <c r="B131" s="8" t="s">
        <v>158</v>
      </c>
      <c r="C131" s="8" t="s">
        <v>10</v>
      </c>
      <c r="D131" s="8">
        <v>3</v>
      </c>
      <c r="E131" s="9">
        <v>419.2950623848181</v>
      </c>
      <c r="F131" s="9">
        <v>2463.0647405298896</v>
      </c>
      <c r="G131" s="9">
        <v>2882.3598029147079</v>
      </c>
      <c r="H131" s="9">
        <v>0</v>
      </c>
      <c r="I131" s="9">
        <v>6.2340350256660129</v>
      </c>
      <c r="J131" s="9">
        <v>6.2340350256660129</v>
      </c>
      <c r="K131" s="9">
        <v>419.2950623848181</v>
      </c>
      <c r="L131" s="9">
        <v>2469.2987755555555</v>
      </c>
      <c r="M131" s="9">
        <v>2888.5938379403738</v>
      </c>
      <c r="N131" s="9">
        <v>2132.6990000000001</v>
      </c>
      <c r="O131" s="9">
        <f t="shared" ref="O131:O194" si="2">M131-N131</f>
        <v>755.89483794037369</v>
      </c>
      <c r="P131" s="8">
        <v>1</v>
      </c>
      <c r="Q131" s="8">
        <v>0</v>
      </c>
      <c r="R131" s="8">
        <v>0</v>
      </c>
    </row>
    <row r="132" spans="1:18" x14ac:dyDescent="0.2">
      <c r="A132" s="8">
        <v>2017</v>
      </c>
      <c r="B132" s="8" t="s">
        <v>159</v>
      </c>
      <c r="C132" s="8" t="s">
        <v>10</v>
      </c>
      <c r="D132" s="8">
        <v>3</v>
      </c>
      <c r="E132" s="9">
        <v>2240.1464986227766</v>
      </c>
      <c r="F132" s="9">
        <v>628.88092999999992</v>
      </c>
      <c r="G132" s="9">
        <v>2869.0274286227764</v>
      </c>
      <c r="H132" s="9">
        <v>0</v>
      </c>
      <c r="I132" s="9">
        <v>0</v>
      </c>
      <c r="J132" s="9">
        <v>0</v>
      </c>
      <c r="K132" s="9">
        <v>2240.1464986227766</v>
      </c>
      <c r="L132" s="9">
        <v>628.88092999999992</v>
      </c>
      <c r="M132" s="9">
        <v>2869.0274286227764</v>
      </c>
      <c r="N132" s="9">
        <v>0</v>
      </c>
      <c r="O132" s="9">
        <f t="shared" si="2"/>
        <v>2869.0274286227764</v>
      </c>
      <c r="P132" s="8">
        <v>1</v>
      </c>
      <c r="Q132" s="8">
        <v>0</v>
      </c>
      <c r="R132" s="8">
        <v>0</v>
      </c>
    </row>
    <row r="133" spans="1:18" x14ac:dyDescent="0.2">
      <c r="A133" s="8">
        <v>2017</v>
      </c>
      <c r="B133" s="8" t="s">
        <v>160</v>
      </c>
      <c r="C133" s="8" t="s">
        <v>10</v>
      </c>
      <c r="D133" s="8">
        <v>3</v>
      </c>
      <c r="E133" s="9">
        <v>261.96276239752956</v>
      </c>
      <c r="F133" s="9">
        <v>2588.8512460317461</v>
      </c>
      <c r="G133" s="9">
        <v>2850.8140084292754</v>
      </c>
      <c r="H133" s="9">
        <v>0</v>
      </c>
      <c r="I133" s="9">
        <v>0</v>
      </c>
      <c r="J133" s="9">
        <v>0</v>
      </c>
      <c r="K133" s="9">
        <v>261.96276239752956</v>
      </c>
      <c r="L133" s="9">
        <v>2588.8512460317461</v>
      </c>
      <c r="M133" s="9">
        <v>2850.8140084292754</v>
      </c>
      <c r="N133" s="9">
        <v>1948.2270000000001</v>
      </c>
      <c r="O133" s="9">
        <f t="shared" si="2"/>
        <v>902.58700842927533</v>
      </c>
      <c r="P133" s="8">
        <v>1</v>
      </c>
      <c r="Q133" s="8">
        <v>0</v>
      </c>
      <c r="R133" s="8">
        <v>0</v>
      </c>
    </row>
    <row r="134" spans="1:18" x14ac:dyDescent="0.2">
      <c r="A134" s="8">
        <v>2017</v>
      </c>
      <c r="B134" s="8" t="s">
        <v>161</v>
      </c>
      <c r="C134" s="8" t="s">
        <v>10</v>
      </c>
      <c r="D134" s="8">
        <v>3</v>
      </c>
      <c r="E134" s="9">
        <v>1000.9889970001261</v>
      </c>
      <c r="F134" s="9">
        <v>1826.117500634921</v>
      </c>
      <c r="G134" s="9">
        <v>2827.1064976350472</v>
      </c>
      <c r="H134" s="9">
        <v>0</v>
      </c>
      <c r="I134" s="9">
        <v>0</v>
      </c>
      <c r="J134" s="9">
        <v>0</v>
      </c>
      <c r="K134" s="9">
        <v>1000.9889970001261</v>
      </c>
      <c r="L134" s="9">
        <v>1826.117500634921</v>
      </c>
      <c r="M134" s="9">
        <v>2827.1064976350472</v>
      </c>
      <c r="N134" s="9">
        <v>836.41358000000002</v>
      </c>
      <c r="O134" s="9">
        <f t="shared" si="2"/>
        <v>1990.6929176350473</v>
      </c>
      <c r="P134" s="8">
        <v>1</v>
      </c>
      <c r="Q134" s="8">
        <v>0</v>
      </c>
      <c r="R134" s="8">
        <v>0</v>
      </c>
    </row>
    <row r="135" spans="1:18" x14ac:dyDescent="0.2">
      <c r="A135" s="8">
        <v>2017</v>
      </c>
      <c r="B135" s="8" t="s">
        <v>162</v>
      </c>
      <c r="C135" s="8" t="s">
        <v>10</v>
      </c>
      <c r="D135" s="8">
        <v>3</v>
      </c>
      <c r="E135" s="9">
        <v>389.89942445230656</v>
      </c>
      <c r="F135" s="9">
        <v>1607.367698159509</v>
      </c>
      <c r="G135" s="9">
        <v>1997.2671226118155</v>
      </c>
      <c r="H135" s="9">
        <v>0</v>
      </c>
      <c r="I135" s="9">
        <v>800</v>
      </c>
      <c r="J135" s="9">
        <v>800</v>
      </c>
      <c r="K135" s="9">
        <v>389.89942445230656</v>
      </c>
      <c r="L135" s="9">
        <v>2407.367698159509</v>
      </c>
      <c r="M135" s="9">
        <v>2797.2671226118155</v>
      </c>
      <c r="N135" s="9">
        <v>1183.144</v>
      </c>
      <c r="O135" s="9">
        <f t="shared" si="2"/>
        <v>1614.1231226118155</v>
      </c>
      <c r="P135" s="8">
        <v>1</v>
      </c>
      <c r="Q135" s="8">
        <v>0</v>
      </c>
      <c r="R135" s="8">
        <v>0</v>
      </c>
    </row>
    <row r="136" spans="1:18" x14ac:dyDescent="0.2">
      <c r="A136" s="8">
        <v>2017</v>
      </c>
      <c r="B136" s="8" t="s">
        <v>163</v>
      </c>
      <c r="C136" s="8" t="s">
        <v>10</v>
      </c>
      <c r="D136" s="8">
        <v>3</v>
      </c>
      <c r="E136" s="9">
        <v>273.17402075338407</v>
      </c>
      <c r="F136" s="9">
        <v>2412.6786999999999</v>
      </c>
      <c r="G136" s="9">
        <v>2685.8527207533839</v>
      </c>
      <c r="H136" s="9">
        <v>0</v>
      </c>
      <c r="I136" s="9">
        <v>91.516999999999996</v>
      </c>
      <c r="J136" s="9">
        <v>91.516999999999996</v>
      </c>
      <c r="K136" s="9">
        <v>273.17402075338407</v>
      </c>
      <c r="L136" s="9">
        <v>2504.1956999999998</v>
      </c>
      <c r="M136" s="9">
        <v>2777.3697207533837</v>
      </c>
      <c r="N136" s="9">
        <v>2060.2289999999998</v>
      </c>
      <c r="O136" s="9">
        <f t="shared" si="2"/>
        <v>717.1407207533839</v>
      </c>
      <c r="P136" s="8">
        <v>1</v>
      </c>
      <c r="Q136" s="8">
        <v>0</v>
      </c>
      <c r="R136" s="8">
        <v>0</v>
      </c>
    </row>
    <row r="137" spans="1:18" x14ac:dyDescent="0.2">
      <c r="A137" s="8">
        <v>2017</v>
      </c>
      <c r="B137" s="8" t="s">
        <v>164</v>
      </c>
      <c r="C137" s="8" t="s">
        <v>10</v>
      </c>
      <c r="D137" s="8">
        <v>3</v>
      </c>
      <c r="E137" s="9">
        <v>1920.2749838157679</v>
      </c>
      <c r="F137" s="9">
        <v>565.79124646711091</v>
      </c>
      <c r="G137" s="9">
        <v>2486.0662302828787</v>
      </c>
      <c r="H137" s="9">
        <v>28.441410000000001</v>
      </c>
      <c r="I137" s="9">
        <v>192.11696416132403</v>
      </c>
      <c r="J137" s="9">
        <v>220.55837416132402</v>
      </c>
      <c r="K137" s="9">
        <v>1948.7163938157678</v>
      </c>
      <c r="L137" s="9">
        <v>757.90821062843497</v>
      </c>
      <c r="M137" s="9">
        <v>2706.6246044442028</v>
      </c>
      <c r="N137" s="9">
        <v>0</v>
      </c>
      <c r="O137" s="9">
        <f t="shared" si="2"/>
        <v>2706.6246044442028</v>
      </c>
      <c r="P137" s="8">
        <v>1</v>
      </c>
      <c r="Q137" s="8">
        <v>0</v>
      </c>
      <c r="R137" s="8">
        <v>1</v>
      </c>
    </row>
    <row r="138" spans="1:18" x14ac:dyDescent="0.2">
      <c r="A138" s="8">
        <v>2017</v>
      </c>
      <c r="B138" s="8" t="s">
        <v>165</v>
      </c>
      <c r="C138" s="8" t="s">
        <v>10</v>
      </c>
      <c r="D138" s="8">
        <v>3</v>
      </c>
      <c r="E138" s="9">
        <v>533.77504529326131</v>
      </c>
      <c r="F138" s="9">
        <v>1806.7063727598568</v>
      </c>
      <c r="G138" s="9">
        <v>2340.481418053118</v>
      </c>
      <c r="H138" s="9">
        <v>0</v>
      </c>
      <c r="I138" s="9">
        <v>0</v>
      </c>
      <c r="J138" s="9">
        <v>0</v>
      </c>
      <c r="K138" s="9">
        <v>533.77504529326131</v>
      </c>
      <c r="L138" s="9">
        <v>1806.7063727598568</v>
      </c>
      <c r="M138" s="9">
        <v>2340.481418053118</v>
      </c>
      <c r="N138" s="9">
        <v>121.712</v>
      </c>
      <c r="O138" s="9">
        <f t="shared" si="2"/>
        <v>2218.769418053118</v>
      </c>
      <c r="P138" s="8">
        <v>1</v>
      </c>
      <c r="Q138" s="8">
        <v>0</v>
      </c>
      <c r="R138" s="8">
        <v>0</v>
      </c>
    </row>
    <row r="139" spans="1:18" x14ac:dyDescent="0.2">
      <c r="A139" s="8">
        <v>2017</v>
      </c>
      <c r="B139" s="8" t="s">
        <v>166</v>
      </c>
      <c r="C139" s="8" t="s">
        <v>10</v>
      </c>
      <c r="D139" s="8">
        <v>3</v>
      </c>
      <c r="E139" s="9">
        <v>1068.8231426222781</v>
      </c>
      <c r="F139" s="9">
        <v>1044.3248325396826</v>
      </c>
      <c r="G139" s="9">
        <v>2113.1479751619609</v>
      </c>
      <c r="H139" s="9">
        <v>0</v>
      </c>
      <c r="I139" s="9">
        <v>0</v>
      </c>
      <c r="J139" s="9">
        <v>0</v>
      </c>
      <c r="K139" s="9">
        <v>1068.8231426222781</v>
      </c>
      <c r="L139" s="9">
        <v>1044.3248325396826</v>
      </c>
      <c r="M139" s="9">
        <v>2113.1479751619609</v>
      </c>
      <c r="N139" s="9">
        <v>92.4</v>
      </c>
      <c r="O139" s="9">
        <f t="shared" si="2"/>
        <v>2020.7479751619608</v>
      </c>
      <c r="P139" s="8">
        <v>1</v>
      </c>
      <c r="Q139" s="8">
        <v>0</v>
      </c>
      <c r="R139" s="8">
        <v>0</v>
      </c>
    </row>
    <row r="140" spans="1:18" x14ac:dyDescent="0.2">
      <c r="A140" s="8">
        <v>2017</v>
      </c>
      <c r="B140" s="8" t="s">
        <v>167</v>
      </c>
      <c r="C140" s="8" t="s">
        <v>10</v>
      </c>
      <c r="D140" s="8">
        <v>3</v>
      </c>
      <c r="E140" s="9">
        <v>1012.3970189537778</v>
      </c>
      <c r="F140" s="9">
        <v>717.74087002044985</v>
      </c>
      <c r="G140" s="9">
        <v>1730.1378889742277</v>
      </c>
      <c r="H140" s="9">
        <v>36.522822948089548</v>
      </c>
      <c r="I140" s="9">
        <v>58.592024000000002</v>
      </c>
      <c r="J140" s="9">
        <v>95.11484694808955</v>
      </c>
      <c r="K140" s="9">
        <v>1048.9198419018674</v>
      </c>
      <c r="L140" s="9">
        <v>776.33289402044988</v>
      </c>
      <c r="M140" s="9">
        <v>1825.2527359223172</v>
      </c>
      <c r="N140" s="9">
        <v>446.76400000000001</v>
      </c>
      <c r="O140" s="9">
        <f t="shared" si="2"/>
        <v>1378.4887359223171</v>
      </c>
      <c r="P140" s="8">
        <v>1</v>
      </c>
      <c r="Q140" s="8">
        <v>0</v>
      </c>
      <c r="R140" s="8">
        <v>0</v>
      </c>
    </row>
    <row r="141" spans="1:18" x14ac:dyDescent="0.2">
      <c r="A141" s="8">
        <v>2017</v>
      </c>
      <c r="B141" s="8" t="s">
        <v>168</v>
      </c>
      <c r="C141" s="8" t="s">
        <v>10</v>
      </c>
      <c r="D141" s="8">
        <v>3</v>
      </c>
      <c r="E141" s="9">
        <v>315.59423603583571</v>
      </c>
      <c r="F141" s="9">
        <v>1458.2150088888889</v>
      </c>
      <c r="G141" s="9">
        <v>1773.8092449247247</v>
      </c>
      <c r="H141" s="9">
        <v>0</v>
      </c>
      <c r="I141" s="9">
        <v>0</v>
      </c>
      <c r="J141" s="9">
        <v>0</v>
      </c>
      <c r="K141" s="9">
        <v>315.59423603583571</v>
      </c>
      <c r="L141" s="9">
        <v>1458.2150088888889</v>
      </c>
      <c r="M141" s="9">
        <v>1773.8092449247247</v>
      </c>
      <c r="N141" s="9">
        <v>354.07</v>
      </c>
      <c r="O141" s="9">
        <f t="shared" si="2"/>
        <v>1419.7392449247247</v>
      </c>
      <c r="P141" s="8">
        <v>1</v>
      </c>
      <c r="Q141" s="8">
        <v>0</v>
      </c>
      <c r="R141" s="8">
        <v>0</v>
      </c>
    </row>
    <row r="142" spans="1:18" x14ac:dyDescent="0.2">
      <c r="A142" s="8">
        <v>2017</v>
      </c>
      <c r="B142" s="8" t="s">
        <v>169</v>
      </c>
      <c r="C142" s="8" t="s">
        <v>10</v>
      </c>
      <c r="D142" s="8">
        <v>3</v>
      </c>
      <c r="E142" s="9">
        <v>1357.8533831844015</v>
      </c>
      <c r="F142" s="9">
        <v>162.27211000000003</v>
      </c>
      <c r="G142" s="9">
        <v>1520.1254931844016</v>
      </c>
      <c r="H142" s="9">
        <v>47.281592000000003</v>
      </c>
      <c r="I142" s="9">
        <v>155.309426</v>
      </c>
      <c r="J142" s="9">
        <v>202.59101800000002</v>
      </c>
      <c r="K142" s="9">
        <v>1405.1349751844016</v>
      </c>
      <c r="L142" s="9">
        <v>317.58153600000003</v>
      </c>
      <c r="M142" s="9">
        <v>1722.7165111844015</v>
      </c>
      <c r="N142" s="9">
        <v>0</v>
      </c>
      <c r="O142" s="9">
        <f t="shared" si="2"/>
        <v>1722.7165111844015</v>
      </c>
      <c r="P142" s="8">
        <v>1</v>
      </c>
      <c r="Q142" s="8">
        <v>0</v>
      </c>
      <c r="R142" s="8">
        <v>0</v>
      </c>
    </row>
    <row r="143" spans="1:18" x14ac:dyDescent="0.2">
      <c r="A143" s="8">
        <v>2017</v>
      </c>
      <c r="B143" s="8" t="s">
        <v>170</v>
      </c>
      <c r="C143" s="8" t="s">
        <v>10</v>
      </c>
      <c r="D143" s="8">
        <v>3</v>
      </c>
      <c r="E143" s="9">
        <v>395.67344355796627</v>
      </c>
      <c r="F143" s="9">
        <v>559.0639147955867</v>
      </c>
      <c r="G143" s="9">
        <v>954.73735835355296</v>
      </c>
      <c r="H143" s="9">
        <v>200.34976109867998</v>
      </c>
      <c r="I143" s="9">
        <v>509.7145092044135</v>
      </c>
      <c r="J143" s="9">
        <v>710.06427030309351</v>
      </c>
      <c r="K143" s="9">
        <v>596.02320465664627</v>
      </c>
      <c r="L143" s="9">
        <v>1068.7784240000001</v>
      </c>
      <c r="M143" s="9">
        <v>1664.8016286566462</v>
      </c>
      <c r="N143" s="9">
        <v>0</v>
      </c>
      <c r="O143" s="9">
        <f t="shared" si="2"/>
        <v>1664.8016286566462</v>
      </c>
      <c r="P143" s="8">
        <v>1</v>
      </c>
      <c r="Q143" s="8">
        <v>0</v>
      </c>
      <c r="R143" s="8">
        <v>0</v>
      </c>
    </row>
    <row r="144" spans="1:18" x14ac:dyDescent="0.2">
      <c r="A144" s="8">
        <v>2017</v>
      </c>
      <c r="B144" s="8" t="s">
        <v>171</v>
      </c>
      <c r="C144" s="8" t="s">
        <v>10</v>
      </c>
      <c r="D144" s="8">
        <v>3</v>
      </c>
      <c r="E144" s="9">
        <v>998.39964195253594</v>
      </c>
      <c r="F144" s="9">
        <v>661.16683746031742</v>
      </c>
      <c r="G144" s="9">
        <v>1659.5664794128534</v>
      </c>
      <c r="H144" s="9">
        <v>0</v>
      </c>
      <c r="I144" s="9">
        <v>0</v>
      </c>
      <c r="J144" s="9">
        <v>0</v>
      </c>
      <c r="K144" s="9">
        <v>998.39964195253594</v>
      </c>
      <c r="L144" s="9">
        <v>661.16683746031742</v>
      </c>
      <c r="M144" s="9">
        <v>1659.5664794128534</v>
      </c>
      <c r="N144" s="9">
        <v>417.53</v>
      </c>
      <c r="O144" s="9">
        <f t="shared" si="2"/>
        <v>1242.0364794128534</v>
      </c>
      <c r="P144" s="8">
        <v>1</v>
      </c>
      <c r="Q144" s="8">
        <v>0</v>
      </c>
      <c r="R144" s="8">
        <v>0</v>
      </c>
    </row>
    <row r="145" spans="1:18" x14ac:dyDescent="0.2">
      <c r="A145" s="8">
        <v>2017</v>
      </c>
      <c r="B145" s="8" t="s">
        <v>172</v>
      </c>
      <c r="C145" s="8" t="s">
        <v>10</v>
      </c>
      <c r="D145" s="8">
        <v>3</v>
      </c>
      <c r="E145" s="9">
        <v>1044.1263273515603</v>
      </c>
      <c r="F145" s="9">
        <v>307.06275184331793</v>
      </c>
      <c r="G145" s="9">
        <v>1351.1890791948783</v>
      </c>
      <c r="H145" s="9">
        <v>0</v>
      </c>
      <c r="I145" s="9">
        <v>285.45570900000001</v>
      </c>
      <c r="J145" s="9">
        <v>285.45570900000001</v>
      </c>
      <c r="K145" s="9">
        <v>1044.1263273515603</v>
      </c>
      <c r="L145" s="9">
        <v>592.51846084331794</v>
      </c>
      <c r="M145" s="9">
        <v>1636.6447881948784</v>
      </c>
      <c r="N145" s="9">
        <v>0</v>
      </c>
      <c r="O145" s="9">
        <f t="shared" si="2"/>
        <v>1636.6447881948784</v>
      </c>
      <c r="P145" s="8">
        <v>1</v>
      </c>
      <c r="Q145" s="8">
        <v>0</v>
      </c>
      <c r="R145" s="8">
        <v>0</v>
      </c>
    </row>
    <row r="146" spans="1:18" x14ac:dyDescent="0.2">
      <c r="A146" s="8">
        <v>2017</v>
      </c>
      <c r="B146" s="8" t="s">
        <v>173</v>
      </c>
      <c r="C146" s="8" t="s">
        <v>10</v>
      </c>
      <c r="D146" s="8">
        <v>3</v>
      </c>
      <c r="E146" s="9">
        <v>0</v>
      </c>
      <c r="F146" s="9">
        <v>1583.2561000000001</v>
      </c>
      <c r="G146" s="9">
        <v>1583.2561000000001</v>
      </c>
      <c r="H146" s="9">
        <v>0</v>
      </c>
      <c r="I146" s="9">
        <v>0</v>
      </c>
      <c r="J146" s="9">
        <v>0</v>
      </c>
      <c r="K146" s="9">
        <v>0</v>
      </c>
      <c r="L146" s="9">
        <v>1583.2561000000001</v>
      </c>
      <c r="M146" s="9">
        <v>1583.2561000000001</v>
      </c>
      <c r="N146" s="9">
        <v>1399.751</v>
      </c>
      <c r="O146" s="9">
        <f t="shared" si="2"/>
        <v>183.50510000000008</v>
      </c>
      <c r="P146" s="8">
        <v>0</v>
      </c>
      <c r="Q146" s="8">
        <v>0</v>
      </c>
      <c r="R146" s="8">
        <v>0</v>
      </c>
    </row>
    <row r="147" spans="1:18" x14ac:dyDescent="0.2">
      <c r="A147" s="8">
        <v>2017</v>
      </c>
      <c r="B147" s="8" t="s">
        <v>174</v>
      </c>
      <c r="C147" s="8" t="s">
        <v>10</v>
      </c>
      <c r="D147" s="8">
        <v>3</v>
      </c>
      <c r="E147" s="9">
        <v>1020.3127700073305</v>
      </c>
      <c r="F147" s="9">
        <v>516.11716666666666</v>
      </c>
      <c r="G147" s="9">
        <v>1536.4299366739972</v>
      </c>
      <c r="H147" s="9">
        <v>0</v>
      </c>
      <c r="I147" s="9">
        <v>0</v>
      </c>
      <c r="J147" s="9">
        <v>0</v>
      </c>
      <c r="K147" s="9">
        <v>1020.3127700073305</v>
      </c>
      <c r="L147" s="9">
        <v>516.11716666666666</v>
      </c>
      <c r="M147" s="9">
        <v>1536.4299366739972</v>
      </c>
      <c r="N147" s="9">
        <v>0</v>
      </c>
      <c r="O147" s="9">
        <f t="shared" si="2"/>
        <v>1536.4299366739972</v>
      </c>
      <c r="P147" s="8">
        <v>1</v>
      </c>
      <c r="Q147" s="8">
        <v>0</v>
      </c>
      <c r="R147" s="8">
        <v>0</v>
      </c>
    </row>
    <row r="148" spans="1:18" x14ac:dyDescent="0.2">
      <c r="A148" s="8">
        <v>2017</v>
      </c>
      <c r="B148" s="8" t="s">
        <v>175</v>
      </c>
      <c r="C148" s="8" t="s">
        <v>10</v>
      </c>
      <c r="D148" s="8">
        <v>3</v>
      </c>
      <c r="E148" s="9">
        <v>1363.5548276435873</v>
      </c>
      <c r="F148" s="9">
        <v>99.554874285714291</v>
      </c>
      <c r="G148" s="9">
        <v>1463.1097019293015</v>
      </c>
      <c r="H148" s="9">
        <v>0</v>
      </c>
      <c r="I148" s="9">
        <v>0</v>
      </c>
      <c r="J148" s="9">
        <v>0</v>
      </c>
      <c r="K148" s="9">
        <v>1363.5548276435873</v>
      </c>
      <c r="L148" s="9">
        <v>99.554874285714291</v>
      </c>
      <c r="M148" s="9">
        <v>1463.1097019293015</v>
      </c>
      <c r="N148" s="9">
        <v>60.28</v>
      </c>
      <c r="O148" s="9">
        <f t="shared" si="2"/>
        <v>1402.8297019293016</v>
      </c>
      <c r="P148" s="8">
        <v>1</v>
      </c>
      <c r="Q148" s="8">
        <v>0</v>
      </c>
      <c r="R148" s="8">
        <v>0</v>
      </c>
    </row>
    <row r="149" spans="1:18" x14ac:dyDescent="0.2">
      <c r="A149" s="8">
        <v>2017</v>
      </c>
      <c r="B149" s="8" t="s">
        <v>176</v>
      </c>
      <c r="C149" s="8" t="s">
        <v>10</v>
      </c>
      <c r="D149" s="8">
        <v>3</v>
      </c>
      <c r="E149" s="9">
        <v>1081.4697475734442</v>
      </c>
      <c r="F149" s="9">
        <v>362.43200000000002</v>
      </c>
      <c r="G149" s="9">
        <v>1443.9017475734443</v>
      </c>
      <c r="H149" s="9">
        <v>0</v>
      </c>
      <c r="I149" s="9">
        <v>0</v>
      </c>
      <c r="J149" s="9">
        <v>0</v>
      </c>
      <c r="K149" s="9">
        <v>1081.4697475734442</v>
      </c>
      <c r="L149" s="9">
        <v>362.43200000000002</v>
      </c>
      <c r="M149" s="9">
        <v>1443.9017475734443</v>
      </c>
      <c r="N149" s="9">
        <v>148.512</v>
      </c>
      <c r="O149" s="9">
        <f t="shared" si="2"/>
        <v>1295.3897475734443</v>
      </c>
      <c r="P149" s="8">
        <v>1</v>
      </c>
      <c r="Q149" s="8">
        <v>0</v>
      </c>
      <c r="R149" s="8">
        <v>0</v>
      </c>
    </row>
    <row r="150" spans="1:18" x14ac:dyDescent="0.2">
      <c r="A150" s="8">
        <v>2017</v>
      </c>
      <c r="B150" s="8" t="s">
        <v>177</v>
      </c>
      <c r="C150" s="8" t="s">
        <v>10</v>
      </c>
      <c r="D150" s="8">
        <v>3</v>
      </c>
      <c r="E150" s="9">
        <v>640.54908673958664</v>
      </c>
      <c r="F150" s="9">
        <v>796.91992000000005</v>
      </c>
      <c r="G150" s="9">
        <v>1437.4690067395868</v>
      </c>
      <c r="H150" s="9">
        <v>0</v>
      </c>
      <c r="I150" s="9">
        <v>0</v>
      </c>
      <c r="J150" s="9">
        <v>0</v>
      </c>
      <c r="K150" s="9">
        <v>640.54908673958664</v>
      </c>
      <c r="L150" s="9">
        <v>796.91992000000005</v>
      </c>
      <c r="M150" s="9">
        <v>1437.4690067395868</v>
      </c>
      <c r="N150" s="9">
        <v>75</v>
      </c>
      <c r="O150" s="9">
        <f t="shared" si="2"/>
        <v>1362.4690067395868</v>
      </c>
      <c r="P150" s="8">
        <v>1</v>
      </c>
      <c r="Q150" s="8">
        <v>0</v>
      </c>
      <c r="R150" s="8">
        <v>0</v>
      </c>
    </row>
    <row r="151" spans="1:18" x14ac:dyDescent="0.2">
      <c r="A151" s="8">
        <v>2017</v>
      </c>
      <c r="B151" s="8" t="s">
        <v>178</v>
      </c>
      <c r="C151" s="8" t="s">
        <v>10</v>
      </c>
      <c r="D151" s="8">
        <v>3</v>
      </c>
      <c r="E151" s="9">
        <v>1800.9085919241377</v>
      </c>
      <c r="F151" s="9">
        <v>-387.00549507936512</v>
      </c>
      <c r="G151" s="9">
        <v>1413.9030968447726</v>
      </c>
      <c r="H151" s="9">
        <v>0</v>
      </c>
      <c r="I151" s="9">
        <v>0</v>
      </c>
      <c r="J151" s="9">
        <v>0</v>
      </c>
      <c r="K151" s="9">
        <v>1800.9085919241377</v>
      </c>
      <c r="L151" s="9">
        <v>-387.00549507936512</v>
      </c>
      <c r="M151" s="9">
        <v>1413.9030968447726</v>
      </c>
      <c r="N151" s="9">
        <v>0</v>
      </c>
      <c r="O151" s="9">
        <f t="shared" si="2"/>
        <v>1413.9030968447726</v>
      </c>
      <c r="P151" s="8">
        <v>1</v>
      </c>
      <c r="Q151" s="8">
        <v>0</v>
      </c>
      <c r="R151" s="8">
        <v>0</v>
      </c>
    </row>
    <row r="152" spans="1:18" x14ac:dyDescent="0.2">
      <c r="A152" s="8">
        <v>2017</v>
      </c>
      <c r="B152" s="8" t="s">
        <v>179</v>
      </c>
      <c r="C152" s="8" t="s">
        <v>10</v>
      </c>
      <c r="D152" s="8">
        <v>3</v>
      </c>
      <c r="E152" s="9">
        <v>1050.983241942622</v>
      </c>
      <c r="F152" s="9">
        <v>336.34317333333337</v>
      </c>
      <c r="G152" s="9">
        <v>1387.3264152759555</v>
      </c>
      <c r="H152" s="9">
        <v>0</v>
      </c>
      <c r="I152" s="9">
        <v>0</v>
      </c>
      <c r="J152" s="9">
        <v>0</v>
      </c>
      <c r="K152" s="9">
        <v>1050.983241942622</v>
      </c>
      <c r="L152" s="9">
        <v>336.34317333333337</v>
      </c>
      <c r="M152" s="9">
        <v>1387.3264152759555</v>
      </c>
      <c r="N152" s="9">
        <v>0</v>
      </c>
      <c r="O152" s="9">
        <f t="shared" si="2"/>
        <v>1387.3264152759555</v>
      </c>
      <c r="P152" s="8">
        <v>1</v>
      </c>
      <c r="Q152" s="8">
        <v>0</v>
      </c>
      <c r="R152" s="8">
        <v>0</v>
      </c>
    </row>
    <row r="153" spans="1:18" x14ac:dyDescent="0.2">
      <c r="A153" s="8">
        <v>2017</v>
      </c>
      <c r="B153" s="8" t="s">
        <v>180</v>
      </c>
      <c r="C153" s="8" t="s">
        <v>10</v>
      </c>
      <c r="D153" s="8">
        <v>3</v>
      </c>
      <c r="E153" s="9">
        <v>815.31797795847444</v>
      </c>
      <c r="F153" s="9">
        <v>439.07414285714287</v>
      </c>
      <c r="G153" s="9">
        <v>1254.3921208156173</v>
      </c>
      <c r="H153" s="9">
        <v>0</v>
      </c>
      <c r="I153" s="9">
        <v>0</v>
      </c>
      <c r="J153" s="9">
        <v>0</v>
      </c>
      <c r="K153" s="9">
        <v>815.31797795847444</v>
      </c>
      <c r="L153" s="9">
        <v>439.07414285714287</v>
      </c>
      <c r="M153" s="9">
        <v>1254.3921208156173</v>
      </c>
      <c r="N153" s="9">
        <v>0</v>
      </c>
      <c r="O153" s="9">
        <f t="shared" si="2"/>
        <v>1254.3921208156173</v>
      </c>
      <c r="P153" s="8">
        <v>1</v>
      </c>
      <c r="Q153" s="8">
        <v>0</v>
      </c>
      <c r="R153" s="8">
        <v>0</v>
      </c>
    </row>
    <row r="154" spans="1:18" x14ac:dyDescent="0.2">
      <c r="A154" s="8">
        <v>2017</v>
      </c>
      <c r="B154" s="8" t="s">
        <v>181</v>
      </c>
      <c r="C154" s="8" t="s">
        <v>10</v>
      </c>
      <c r="D154" s="8">
        <v>3</v>
      </c>
      <c r="E154" s="9">
        <v>1412.8292330539464</v>
      </c>
      <c r="F154" s="9">
        <v>-160.09449206349203</v>
      </c>
      <c r="G154" s="9">
        <v>1252.7347409904544</v>
      </c>
      <c r="H154" s="9">
        <v>0</v>
      </c>
      <c r="I154" s="9">
        <v>0</v>
      </c>
      <c r="J154" s="9">
        <v>0</v>
      </c>
      <c r="K154" s="9">
        <v>1412.8292330539464</v>
      </c>
      <c r="L154" s="9">
        <v>-160.09449206349203</v>
      </c>
      <c r="M154" s="9">
        <v>1252.7347409904544</v>
      </c>
      <c r="N154" s="9">
        <v>0</v>
      </c>
      <c r="O154" s="9">
        <f t="shared" si="2"/>
        <v>1252.7347409904544</v>
      </c>
      <c r="P154" s="8">
        <v>1</v>
      </c>
      <c r="Q154" s="8">
        <v>0</v>
      </c>
      <c r="R154" s="8">
        <v>0</v>
      </c>
    </row>
    <row r="155" spans="1:18" x14ac:dyDescent="0.2">
      <c r="A155" s="8">
        <v>2017</v>
      </c>
      <c r="B155" s="8" t="s">
        <v>182</v>
      </c>
      <c r="C155" s="8" t="s">
        <v>10</v>
      </c>
      <c r="D155" s="8">
        <v>3</v>
      </c>
      <c r="E155" s="9">
        <v>219.35869823938083</v>
      </c>
      <c r="F155" s="9">
        <v>1028.499045079365</v>
      </c>
      <c r="G155" s="9">
        <v>1247.8577433187459</v>
      </c>
      <c r="H155" s="9">
        <v>0</v>
      </c>
      <c r="I155" s="9">
        <v>0</v>
      </c>
      <c r="J155" s="9">
        <v>0</v>
      </c>
      <c r="K155" s="9">
        <v>219.35869823938083</v>
      </c>
      <c r="L155" s="9">
        <v>1028.499045079365</v>
      </c>
      <c r="M155" s="9">
        <v>1247.8577433187459</v>
      </c>
      <c r="N155" s="9">
        <v>531.19000000000005</v>
      </c>
      <c r="O155" s="9">
        <f t="shared" si="2"/>
        <v>716.66774331874581</v>
      </c>
      <c r="P155" s="8">
        <v>1</v>
      </c>
      <c r="Q155" s="8">
        <v>0</v>
      </c>
      <c r="R155" s="8">
        <v>0</v>
      </c>
    </row>
    <row r="156" spans="1:18" x14ac:dyDescent="0.2">
      <c r="A156" s="8">
        <v>2017</v>
      </c>
      <c r="B156" s="8" t="s">
        <v>183</v>
      </c>
      <c r="C156" s="8" t="s">
        <v>10</v>
      </c>
      <c r="D156" s="8">
        <v>3</v>
      </c>
      <c r="E156" s="9">
        <v>863.10604529326122</v>
      </c>
      <c r="F156" s="9">
        <v>341.69760000000002</v>
      </c>
      <c r="G156" s="9">
        <v>1204.8036452932613</v>
      </c>
      <c r="H156" s="9">
        <v>0</v>
      </c>
      <c r="I156" s="9">
        <v>0</v>
      </c>
      <c r="J156" s="9">
        <v>0</v>
      </c>
      <c r="K156" s="9">
        <v>863.10604529326122</v>
      </c>
      <c r="L156" s="9">
        <v>341.69760000000002</v>
      </c>
      <c r="M156" s="9">
        <v>1204.8036452932613</v>
      </c>
      <c r="N156" s="9">
        <v>120</v>
      </c>
      <c r="O156" s="9">
        <f t="shared" si="2"/>
        <v>1084.8036452932613</v>
      </c>
      <c r="P156" s="8">
        <v>1</v>
      </c>
      <c r="Q156" s="8">
        <v>0</v>
      </c>
      <c r="R156" s="8">
        <v>0</v>
      </c>
    </row>
    <row r="157" spans="1:18" x14ac:dyDescent="0.2">
      <c r="A157" s="8">
        <v>2017</v>
      </c>
      <c r="B157" s="8" t="s">
        <v>184</v>
      </c>
      <c r="C157" s="8" t="s">
        <v>10</v>
      </c>
      <c r="D157" s="8">
        <v>3</v>
      </c>
      <c r="E157" s="9">
        <v>279.94476175422312</v>
      </c>
      <c r="F157" s="9">
        <v>924.83705555555559</v>
      </c>
      <c r="G157" s="9">
        <v>1204.7818173097787</v>
      </c>
      <c r="H157" s="9">
        <v>0</v>
      </c>
      <c r="I157" s="9">
        <v>0</v>
      </c>
      <c r="J157" s="9">
        <v>0</v>
      </c>
      <c r="K157" s="9">
        <v>279.94476175422312</v>
      </c>
      <c r="L157" s="9">
        <v>924.83705555555559</v>
      </c>
      <c r="M157" s="9">
        <v>1204.7818173097787</v>
      </c>
      <c r="N157" s="9">
        <v>0</v>
      </c>
      <c r="O157" s="9">
        <f t="shared" si="2"/>
        <v>1204.7818173097787</v>
      </c>
      <c r="P157" s="8">
        <v>1</v>
      </c>
      <c r="Q157" s="8">
        <v>0</v>
      </c>
      <c r="R157" s="8">
        <v>0</v>
      </c>
    </row>
    <row r="158" spans="1:18" x14ac:dyDescent="0.2">
      <c r="A158" s="8">
        <v>2017</v>
      </c>
      <c r="B158" s="8" t="s">
        <v>185</v>
      </c>
      <c r="C158" s="8" t="s">
        <v>10</v>
      </c>
      <c r="D158" s="8">
        <v>3</v>
      </c>
      <c r="E158" s="9">
        <v>618.89993438350348</v>
      </c>
      <c r="F158" s="9">
        <v>522.23900000000003</v>
      </c>
      <c r="G158" s="9">
        <v>1141.1389343835035</v>
      </c>
      <c r="H158" s="9">
        <v>0</v>
      </c>
      <c r="I158" s="9">
        <v>0</v>
      </c>
      <c r="J158" s="9">
        <v>0</v>
      </c>
      <c r="K158" s="9">
        <v>618.89993438350348</v>
      </c>
      <c r="L158" s="9">
        <v>522.23900000000003</v>
      </c>
      <c r="M158" s="9">
        <v>1141.1389343835035</v>
      </c>
      <c r="N158" s="9">
        <v>89.451999999999998</v>
      </c>
      <c r="O158" s="9">
        <f t="shared" si="2"/>
        <v>1051.6869343835035</v>
      </c>
      <c r="P158" s="8">
        <v>1</v>
      </c>
      <c r="Q158" s="8">
        <v>0</v>
      </c>
      <c r="R158" s="8">
        <v>0</v>
      </c>
    </row>
    <row r="159" spans="1:18" x14ac:dyDescent="0.2">
      <c r="A159" s="8">
        <v>2017</v>
      </c>
      <c r="B159" s="8" t="s">
        <v>186</v>
      </c>
      <c r="C159" s="8" t="s">
        <v>10</v>
      </c>
      <c r="D159" s="8">
        <v>3</v>
      </c>
      <c r="E159" s="9">
        <v>50.234541025133588</v>
      </c>
      <c r="F159" s="9">
        <v>962.4804444444444</v>
      </c>
      <c r="G159" s="9">
        <v>1012.714985469578</v>
      </c>
      <c r="H159" s="9">
        <v>0</v>
      </c>
      <c r="I159" s="9">
        <v>0</v>
      </c>
      <c r="J159" s="9">
        <v>0</v>
      </c>
      <c r="K159" s="9">
        <v>50.234541025133588</v>
      </c>
      <c r="L159" s="9">
        <v>962.4804444444444</v>
      </c>
      <c r="M159" s="9">
        <v>1012.714985469578</v>
      </c>
      <c r="N159" s="9">
        <v>0</v>
      </c>
      <c r="O159" s="9">
        <f t="shared" si="2"/>
        <v>1012.714985469578</v>
      </c>
      <c r="P159" s="8">
        <v>1</v>
      </c>
      <c r="Q159" s="8">
        <v>0</v>
      </c>
      <c r="R159" s="8">
        <v>0</v>
      </c>
    </row>
    <row r="160" spans="1:18" x14ac:dyDescent="0.2">
      <c r="A160" s="8">
        <v>2017</v>
      </c>
      <c r="B160" s="8" t="s">
        <v>187</v>
      </c>
      <c r="C160" s="8" t="s">
        <v>10</v>
      </c>
      <c r="D160" s="8">
        <v>3</v>
      </c>
      <c r="E160" s="9">
        <v>885.1622618460367</v>
      </c>
      <c r="F160" s="9">
        <v>111.32533333333333</v>
      </c>
      <c r="G160" s="9">
        <v>996.48759517937003</v>
      </c>
      <c r="H160" s="9">
        <v>0</v>
      </c>
      <c r="I160" s="9">
        <v>0</v>
      </c>
      <c r="J160" s="9">
        <v>0</v>
      </c>
      <c r="K160" s="9">
        <v>885.1622618460367</v>
      </c>
      <c r="L160" s="9">
        <v>111.32533333333333</v>
      </c>
      <c r="M160" s="9">
        <v>996.48759517937003</v>
      </c>
      <c r="N160" s="9">
        <v>0</v>
      </c>
      <c r="O160" s="9">
        <f t="shared" si="2"/>
        <v>996.48759517937003</v>
      </c>
      <c r="P160" s="8">
        <v>1</v>
      </c>
      <c r="Q160" s="8">
        <v>0</v>
      </c>
      <c r="R160" s="8">
        <v>0</v>
      </c>
    </row>
    <row r="161" spans="1:18" x14ac:dyDescent="0.2">
      <c r="A161" s="8">
        <v>2017</v>
      </c>
      <c r="B161" s="8" t="s">
        <v>188</v>
      </c>
      <c r="C161" s="8" t="s">
        <v>10</v>
      </c>
      <c r="D161" s="8">
        <v>3</v>
      </c>
      <c r="E161" s="9">
        <v>44.031544285425881</v>
      </c>
      <c r="F161" s="9">
        <v>870.96129390681006</v>
      </c>
      <c r="G161" s="9">
        <v>914.99283819223592</v>
      </c>
      <c r="H161" s="9">
        <v>0</v>
      </c>
      <c r="I161" s="9">
        <v>0</v>
      </c>
      <c r="J161" s="9">
        <v>0</v>
      </c>
      <c r="K161" s="9">
        <v>44.031544285425881</v>
      </c>
      <c r="L161" s="9">
        <v>870.96129390681006</v>
      </c>
      <c r="M161" s="9">
        <v>914.99283819223592</v>
      </c>
      <c r="N161" s="9">
        <v>848.58299999999997</v>
      </c>
      <c r="O161" s="9">
        <f t="shared" si="2"/>
        <v>66.409838192235952</v>
      </c>
      <c r="P161" s="8">
        <v>1</v>
      </c>
      <c r="Q161" s="8">
        <v>0</v>
      </c>
      <c r="R161" s="8">
        <v>0</v>
      </c>
    </row>
    <row r="162" spans="1:18" x14ac:dyDescent="0.2">
      <c r="A162" s="8">
        <v>2017</v>
      </c>
      <c r="B162" s="8" t="s">
        <v>189</v>
      </c>
      <c r="C162" s="8" t="s">
        <v>10</v>
      </c>
      <c r="D162" s="8">
        <v>3</v>
      </c>
      <c r="E162" s="9">
        <v>399.34279288345869</v>
      </c>
      <c r="F162" s="9">
        <v>135.65500827956987</v>
      </c>
      <c r="G162" s="9">
        <v>534.9978011630285</v>
      </c>
      <c r="H162" s="9">
        <v>59.241709999999998</v>
      </c>
      <c r="I162" s="9">
        <v>298.326189</v>
      </c>
      <c r="J162" s="9">
        <v>357.56789900000001</v>
      </c>
      <c r="K162" s="9">
        <v>458.5845028834587</v>
      </c>
      <c r="L162" s="9">
        <v>433.98119727956987</v>
      </c>
      <c r="M162" s="9">
        <v>892.56570016302862</v>
      </c>
      <c r="N162" s="9">
        <v>0</v>
      </c>
      <c r="O162" s="9">
        <f t="shared" si="2"/>
        <v>892.56570016302862</v>
      </c>
      <c r="P162" s="8">
        <v>1</v>
      </c>
      <c r="Q162" s="8">
        <v>0</v>
      </c>
      <c r="R162" s="8">
        <v>0</v>
      </c>
    </row>
    <row r="163" spans="1:18" x14ac:dyDescent="0.2">
      <c r="A163" s="8">
        <v>2017</v>
      </c>
      <c r="B163" s="8" t="s">
        <v>190</v>
      </c>
      <c r="C163" s="8" t="s">
        <v>10</v>
      </c>
      <c r="D163" s="8">
        <v>3</v>
      </c>
      <c r="E163" s="9">
        <v>539.17424059066548</v>
      </c>
      <c r="F163" s="9">
        <v>245.56105000000002</v>
      </c>
      <c r="G163" s="9">
        <v>784.7352905906655</v>
      </c>
      <c r="H163" s="9">
        <v>0</v>
      </c>
      <c r="I163" s="9">
        <v>0</v>
      </c>
      <c r="J163" s="9">
        <v>0</v>
      </c>
      <c r="K163" s="9">
        <v>539.17424059066548</v>
      </c>
      <c r="L163" s="9">
        <v>245.56105000000002</v>
      </c>
      <c r="M163" s="9">
        <v>784.7352905906655</v>
      </c>
      <c r="N163" s="9">
        <v>0</v>
      </c>
      <c r="O163" s="9">
        <f t="shared" si="2"/>
        <v>784.7352905906655</v>
      </c>
      <c r="P163" s="8">
        <v>1</v>
      </c>
      <c r="Q163" s="8">
        <v>0</v>
      </c>
      <c r="R163" s="8">
        <v>0</v>
      </c>
    </row>
    <row r="164" spans="1:18" x14ac:dyDescent="0.2">
      <c r="A164" s="8">
        <v>2017</v>
      </c>
      <c r="B164" s="8" t="s">
        <v>191</v>
      </c>
      <c r="C164" s="8" t="s">
        <v>10</v>
      </c>
      <c r="D164" s="8">
        <v>3</v>
      </c>
      <c r="E164" s="9">
        <v>164.06255832189123</v>
      </c>
      <c r="F164" s="9">
        <v>595.02645238095238</v>
      </c>
      <c r="G164" s="9">
        <v>759.08901070284355</v>
      </c>
      <c r="H164" s="9">
        <v>0</v>
      </c>
      <c r="I164" s="9">
        <v>0</v>
      </c>
      <c r="J164" s="9">
        <v>0</v>
      </c>
      <c r="K164" s="9">
        <v>164.06255832189123</v>
      </c>
      <c r="L164" s="9">
        <v>595.02645238095238</v>
      </c>
      <c r="M164" s="9">
        <v>759.08901070284355</v>
      </c>
      <c r="N164" s="9">
        <v>15.047000000000001</v>
      </c>
      <c r="O164" s="9">
        <f t="shared" si="2"/>
        <v>744.04201070284353</v>
      </c>
      <c r="P164" s="8">
        <v>1</v>
      </c>
      <c r="Q164" s="8">
        <v>0</v>
      </c>
      <c r="R164" s="8">
        <v>0</v>
      </c>
    </row>
    <row r="165" spans="1:18" x14ac:dyDescent="0.2">
      <c r="A165" s="8">
        <v>2017</v>
      </c>
      <c r="B165" s="8" t="s">
        <v>192</v>
      </c>
      <c r="C165" s="8" t="s">
        <v>10</v>
      </c>
      <c r="D165" s="8">
        <v>3</v>
      </c>
      <c r="E165" s="9">
        <v>24.501866103780941</v>
      </c>
      <c r="F165" s="9">
        <v>708.77600000000007</v>
      </c>
      <c r="G165" s="9">
        <v>733.27786610378098</v>
      </c>
      <c r="H165" s="9">
        <v>0</v>
      </c>
      <c r="I165" s="9">
        <v>0</v>
      </c>
      <c r="J165" s="9">
        <v>0</v>
      </c>
      <c r="K165" s="9">
        <v>24.501866103780941</v>
      </c>
      <c r="L165" s="9">
        <v>708.77600000000007</v>
      </c>
      <c r="M165" s="9">
        <v>733.27786610378098</v>
      </c>
      <c r="N165" s="9">
        <v>625</v>
      </c>
      <c r="O165" s="9">
        <f t="shared" si="2"/>
        <v>108.27786610378098</v>
      </c>
      <c r="P165" s="8">
        <v>1</v>
      </c>
      <c r="Q165" s="8">
        <v>0</v>
      </c>
      <c r="R165" s="8">
        <v>0</v>
      </c>
    </row>
    <row r="166" spans="1:18" x14ac:dyDescent="0.2">
      <c r="A166" s="8">
        <v>2017</v>
      </c>
      <c r="B166" s="8" t="s">
        <v>193</v>
      </c>
      <c r="C166" s="8" t="s">
        <v>10</v>
      </c>
      <c r="D166" s="8">
        <v>3</v>
      </c>
      <c r="E166" s="9">
        <v>556.14250680724399</v>
      </c>
      <c r="F166" s="9">
        <v>169.72499999999999</v>
      </c>
      <c r="G166" s="9">
        <v>725.86750680724401</v>
      </c>
      <c r="H166" s="9">
        <v>0</v>
      </c>
      <c r="I166" s="9">
        <v>0</v>
      </c>
      <c r="J166" s="9">
        <v>0</v>
      </c>
      <c r="K166" s="9">
        <v>556.14250680724399</v>
      </c>
      <c r="L166" s="9">
        <v>169.72499999999999</v>
      </c>
      <c r="M166" s="9">
        <v>725.86750680724401</v>
      </c>
      <c r="N166" s="9">
        <v>0</v>
      </c>
      <c r="O166" s="9">
        <f t="shared" si="2"/>
        <v>725.86750680724401</v>
      </c>
      <c r="P166" s="8">
        <v>1</v>
      </c>
      <c r="Q166" s="8">
        <v>0</v>
      </c>
      <c r="R166" s="8">
        <v>0</v>
      </c>
    </row>
    <row r="167" spans="1:18" x14ac:dyDescent="0.2">
      <c r="A167" s="8">
        <v>2017</v>
      </c>
      <c r="B167" s="8" t="s">
        <v>194</v>
      </c>
      <c r="C167" s="8" t="s">
        <v>10</v>
      </c>
      <c r="D167" s="8">
        <v>3</v>
      </c>
      <c r="E167" s="9">
        <v>430.99932507912467</v>
      </c>
      <c r="F167" s="9">
        <v>251.66682819164475</v>
      </c>
      <c r="G167" s="9">
        <v>682.66615327076943</v>
      </c>
      <c r="H167" s="9">
        <v>0</v>
      </c>
      <c r="I167" s="9">
        <v>0</v>
      </c>
      <c r="J167" s="9">
        <v>0</v>
      </c>
      <c r="K167" s="9">
        <v>430.99932507912467</v>
      </c>
      <c r="L167" s="9">
        <v>251.66682819164475</v>
      </c>
      <c r="M167" s="9">
        <v>682.66615327076943</v>
      </c>
      <c r="N167" s="9">
        <v>80.562300000000008</v>
      </c>
      <c r="O167" s="9">
        <f t="shared" si="2"/>
        <v>602.10385327076938</v>
      </c>
      <c r="P167" s="8">
        <v>1</v>
      </c>
      <c r="Q167" s="8">
        <v>0</v>
      </c>
      <c r="R167" s="8">
        <v>0</v>
      </c>
    </row>
    <row r="168" spans="1:18" x14ac:dyDescent="0.2">
      <c r="A168" s="8">
        <v>2017</v>
      </c>
      <c r="B168" s="8" t="s">
        <v>195</v>
      </c>
      <c r="C168" s="8" t="s">
        <v>10</v>
      </c>
      <c r="D168" s="8">
        <v>3</v>
      </c>
      <c r="E168" s="9">
        <v>156.20339869875659</v>
      </c>
      <c r="F168" s="9">
        <v>503.9130663492063</v>
      </c>
      <c r="G168" s="9">
        <v>660.11646504796295</v>
      </c>
      <c r="H168" s="9">
        <v>0</v>
      </c>
      <c r="I168" s="9">
        <v>0</v>
      </c>
      <c r="J168" s="9">
        <v>0</v>
      </c>
      <c r="K168" s="9">
        <v>156.20339869875659</v>
      </c>
      <c r="L168" s="9">
        <v>503.9130663492063</v>
      </c>
      <c r="M168" s="9">
        <v>660.11646504796295</v>
      </c>
      <c r="N168" s="9">
        <v>211.226</v>
      </c>
      <c r="O168" s="9">
        <f t="shared" si="2"/>
        <v>448.89046504796295</v>
      </c>
      <c r="P168" s="8">
        <v>1</v>
      </c>
      <c r="Q168" s="8">
        <v>0</v>
      </c>
      <c r="R168" s="8">
        <v>0</v>
      </c>
    </row>
    <row r="169" spans="1:18" x14ac:dyDescent="0.2">
      <c r="A169" s="8">
        <v>2017</v>
      </c>
      <c r="B169" s="8" t="s">
        <v>196</v>
      </c>
      <c r="C169" s="8" t="s">
        <v>10</v>
      </c>
      <c r="D169" s="8">
        <v>3</v>
      </c>
      <c r="E169" s="9">
        <v>140.26045801471025</v>
      </c>
      <c r="F169" s="9">
        <v>500.24520999999999</v>
      </c>
      <c r="G169" s="9">
        <v>640.50566801471018</v>
      </c>
      <c r="H169" s="9">
        <v>0</v>
      </c>
      <c r="I169" s="9">
        <v>0</v>
      </c>
      <c r="J169" s="9">
        <v>0</v>
      </c>
      <c r="K169" s="9">
        <v>140.26045801471025</v>
      </c>
      <c r="L169" s="9">
        <v>500.24520999999999</v>
      </c>
      <c r="M169" s="9">
        <v>640.50566801471018</v>
      </c>
      <c r="N169" s="9">
        <v>500.16699999999997</v>
      </c>
      <c r="O169" s="9">
        <f t="shared" si="2"/>
        <v>140.33866801471021</v>
      </c>
      <c r="P169" s="8">
        <v>1</v>
      </c>
      <c r="Q169" s="8">
        <v>0</v>
      </c>
      <c r="R169" s="8">
        <v>0</v>
      </c>
    </row>
    <row r="170" spans="1:18" x14ac:dyDescent="0.2">
      <c r="A170" s="8">
        <v>2017</v>
      </c>
      <c r="B170" s="8" t="s">
        <v>197</v>
      </c>
      <c r="C170" s="8" t="s">
        <v>10</v>
      </c>
      <c r="D170" s="8">
        <v>3</v>
      </c>
      <c r="E170" s="9">
        <v>139.65079699373777</v>
      </c>
      <c r="F170" s="9">
        <v>432.291</v>
      </c>
      <c r="G170" s="9">
        <v>571.94179699373774</v>
      </c>
      <c r="H170" s="9">
        <v>0</v>
      </c>
      <c r="I170" s="9">
        <v>0</v>
      </c>
      <c r="J170" s="9">
        <v>0</v>
      </c>
      <c r="K170" s="9">
        <v>139.65079699373777</v>
      </c>
      <c r="L170" s="9">
        <v>432.291</v>
      </c>
      <c r="M170" s="9">
        <v>571.94179699373774</v>
      </c>
      <c r="N170" s="9">
        <v>0</v>
      </c>
      <c r="O170" s="9">
        <f t="shared" si="2"/>
        <v>571.94179699373774</v>
      </c>
      <c r="P170" s="8">
        <v>1</v>
      </c>
      <c r="Q170" s="8">
        <v>0</v>
      </c>
      <c r="R170" s="8">
        <v>0</v>
      </c>
    </row>
    <row r="171" spans="1:18" x14ac:dyDescent="0.2">
      <c r="A171" s="8">
        <v>2017</v>
      </c>
      <c r="B171" s="8" t="s">
        <v>198</v>
      </c>
      <c r="C171" s="8" t="s">
        <v>10</v>
      </c>
      <c r="D171" s="8">
        <v>3</v>
      </c>
      <c r="E171" s="9">
        <v>529.61628198586698</v>
      </c>
      <c r="F171" s="9">
        <v>16</v>
      </c>
      <c r="G171" s="9">
        <v>545.61628198586698</v>
      </c>
      <c r="H171" s="9">
        <v>0</v>
      </c>
      <c r="I171" s="9">
        <v>0</v>
      </c>
      <c r="J171" s="9">
        <v>0</v>
      </c>
      <c r="K171" s="9">
        <v>529.61628198586698</v>
      </c>
      <c r="L171" s="9">
        <v>16</v>
      </c>
      <c r="M171" s="9">
        <v>545.61628198586698</v>
      </c>
      <c r="N171" s="9">
        <v>0</v>
      </c>
      <c r="O171" s="9">
        <f t="shared" si="2"/>
        <v>545.61628198586698</v>
      </c>
      <c r="P171" s="8">
        <v>1</v>
      </c>
      <c r="Q171" s="8">
        <v>0</v>
      </c>
      <c r="R171" s="8">
        <v>0</v>
      </c>
    </row>
    <row r="172" spans="1:18" x14ac:dyDescent="0.2">
      <c r="A172" s="8">
        <v>2017</v>
      </c>
      <c r="B172" s="8" t="s">
        <v>199</v>
      </c>
      <c r="C172" s="8" t="s">
        <v>10</v>
      </c>
      <c r="D172" s="8">
        <v>3</v>
      </c>
      <c r="E172" s="9">
        <v>123.46496558117244</v>
      </c>
      <c r="F172" s="9">
        <v>407.04409000000004</v>
      </c>
      <c r="G172" s="9">
        <v>530.50905558117245</v>
      </c>
      <c r="H172" s="9">
        <v>0</v>
      </c>
      <c r="I172" s="9">
        <v>0</v>
      </c>
      <c r="J172" s="9">
        <v>0</v>
      </c>
      <c r="K172" s="9">
        <v>123.46496558117244</v>
      </c>
      <c r="L172" s="9">
        <v>407.04409000000004</v>
      </c>
      <c r="M172" s="9">
        <v>530.50905558117245</v>
      </c>
      <c r="N172" s="9">
        <v>0</v>
      </c>
      <c r="O172" s="9">
        <f t="shared" si="2"/>
        <v>530.50905558117245</v>
      </c>
      <c r="P172" s="8">
        <v>1</v>
      </c>
      <c r="Q172" s="8">
        <v>0</v>
      </c>
      <c r="R172" s="8">
        <v>0</v>
      </c>
    </row>
    <row r="173" spans="1:18" x14ac:dyDescent="0.2">
      <c r="A173" s="8">
        <v>2017</v>
      </c>
      <c r="B173" s="8" t="s">
        <v>200</v>
      </c>
      <c r="C173" s="8" t="s">
        <v>10</v>
      </c>
      <c r="D173" s="8">
        <v>3</v>
      </c>
      <c r="E173" s="9">
        <v>99.667045293261353</v>
      </c>
      <c r="F173" s="9">
        <v>371.88300793650797</v>
      </c>
      <c r="G173" s="9">
        <v>471.55005322976933</v>
      </c>
      <c r="H173" s="9">
        <v>0</v>
      </c>
      <c r="I173" s="9">
        <v>0</v>
      </c>
      <c r="J173" s="9">
        <v>0</v>
      </c>
      <c r="K173" s="9">
        <v>99.667045293261353</v>
      </c>
      <c r="L173" s="9">
        <v>371.88300793650797</v>
      </c>
      <c r="M173" s="9">
        <v>471.55005322976933</v>
      </c>
      <c r="N173" s="9">
        <v>353.50599999999997</v>
      </c>
      <c r="O173" s="9">
        <f t="shared" si="2"/>
        <v>118.04405322976936</v>
      </c>
      <c r="P173" s="8">
        <v>1</v>
      </c>
      <c r="Q173" s="8">
        <v>0</v>
      </c>
      <c r="R173" s="8">
        <v>0</v>
      </c>
    </row>
    <row r="174" spans="1:18" x14ac:dyDescent="0.2">
      <c r="A174" s="8">
        <v>2017</v>
      </c>
      <c r="B174" s="8" t="s">
        <v>201</v>
      </c>
      <c r="C174" s="8" t="s">
        <v>10</v>
      </c>
      <c r="D174" s="8">
        <v>3</v>
      </c>
      <c r="E174" s="9">
        <v>103.88036190019085</v>
      </c>
      <c r="F174" s="9">
        <v>357.40963634920638</v>
      </c>
      <c r="G174" s="9">
        <v>461.28999824939723</v>
      </c>
      <c r="H174" s="9">
        <v>0</v>
      </c>
      <c r="I174" s="9">
        <v>0</v>
      </c>
      <c r="J174" s="9">
        <v>0</v>
      </c>
      <c r="K174" s="9">
        <v>103.88036190019085</v>
      </c>
      <c r="L174" s="9">
        <v>357.40963634920638</v>
      </c>
      <c r="M174" s="9">
        <v>461.28999824939723</v>
      </c>
      <c r="N174" s="9">
        <v>70</v>
      </c>
      <c r="O174" s="9">
        <f t="shared" si="2"/>
        <v>391.28999824939723</v>
      </c>
      <c r="P174" s="8">
        <v>1</v>
      </c>
      <c r="Q174" s="8">
        <v>0</v>
      </c>
      <c r="R174" s="8">
        <v>0</v>
      </c>
    </row>
    <row r="175" spans="1:18" x14ac:dyDescent="0.2">
      <c r="A175" s="8">
        <v>2017</v>
      </c>
      <c r="B175" s="8" t="s">
        <v>202</v>
      </c>
      <c r="C175" s="8" t="s">
        <v>10</v>
      </c>
      <c r="D175" s="8">
        <v>3</v>
      </c>
      <c r="E175" s="9">
        <v>147.83004529326132</v>
      </c>
      <c r="F175" s="9">
        <v>303.86900000000003</v>
      </c>
      <c r="G175" s="9">
        <v>451.69904529326135</v>
      </c>
      <c r="H175" s="9">
        <v>0</v>
      </c>
      <c r="I175" s="9">
        <v>0</v>
      </c>
      <c r="J175" s="9">
        <v>0</v>
      </c>
      <c r="K175" s="9">
        <v>147.83004529326132</v>
      </c>
      <c r="L175" s="9">
        <v>303.86900000000003</v>
      </c>
      <c r="M175" s="9">
        <v>451.69904529326135</v>
      </c>
      <c r="N175" s="9">
        <v>232.71899999999999</v>
      </c>
      <c r="O175" s="9">
        <f t="shared" si="2"/>
        <v>218.98004529326136</v>
      </c>
      <c r="P175" s="8">
        <v>1</v>
      </c>
      <c r="Q175" s="8">
        <v>0</v>
      </c>
      <c r="R175" s="8">
        <v>0</v>
      </c>
    </row>
    <row r="176" spans="1:18" x14ac:dyDescent="0.2">
      <c r="A176" s="8">
        <v>2017</v>
      </c>
      <c r="B176" s="8" t="s">
        <v>203</v>
      </c>
      <c r="C176" s="8" t="s">
        <v>10</v>
      </c>
      <c r="D176" s="8">
        <v>3</v>
      </c>
      <c r="E176" s="9">
        <v>350.89259297278522</v>
      </c>
      <c r="F176" s="9">
        <v>98.943000000000012</v>
      </c>
      <c r="G176" s="9">
        <v>449.83559297278521</v>
      </c>
      <c r="H176" s="9">
        <v>0</v>
      </c>
      <c r="I176" s="9">
        <v>0</v>
      </c>
      <c r="J176" s="9">
        <v>0</v>
      </c>
      <c r="K176" s="9">
        <v>350.89259297278522</v>
      </c>
      <c r="L176" s="9">
        <v>98.943000000000012</v>
      </c>
      <c r="M176" s="9">
        <v>449.83559297278521</v>
      </c>
      <c r="N176" s="9">
        <v>43</v>
      </c>
      <c r="O176" s="9">
        <f t="shared" si="2"/>
        <v>406.83559297278521</v>
      </c>
      <c r="P176" s="8">
        <v>1</v>
      </c>
      <c r="Q176" s="8">
        <v>0</v>
      </c>
      <c r="R176" s="8">
        <v>0</v>
      </c>
    </row>
    <row r="177" spans="1:18" x14ac:dyDescent="0.2">
      <c r="A177" s="8">
        <v>2017</v>
      </c>
      <c r="B177" s="8" t="s">
        <v>204</v>
      </c>
      <c r="C177" s="8" t="s">
        <v>10</v>
      </c>
      <c r="D177" s="8">
        <v>3</v>
      </c>
      <c r="E177" s="9">
        <v>422.23645826392055</v>
      </c>
      <c r="F177" s="9">
        <v>24.376999999999999</v>
      </c>
      <c r="G177" s="9">
        <v>446.61345826392056</v>
      </c>
      <c r="H177" s="9">
        <v>0</v>
      </c>
      <c r="I177" s="9">
        <v>0</v>
      </c>
      <c r="J177" s="9">
        <v>0</v>
      </c>
      <c r="K177" s="9">
        <v>422.23645826392055</v>
      </c>
      <c r="L177" s="9">
        <v>24.376999999999999</v>
      </c>
      <c r="M177" s="9">
        <v>446.61345826392056</v>
      </c>
      <c r="N177" s="9">
        <v>0</v>
      </c>
      <c r="O177" s="9">
        <f t="shared" si="2"/>
        <v>446.61345826392056</v>
      </c>
      <c r="P177" s="8">
        <v>1</v>
      </c>
      <c r="Q177" s="8">
        <v>0</v>
      </c>
      <c r="R177" s="8">
        <v>0</v>
      </c>
    </row>
    <row r="178" spans="1:18" x14ac:dyDescent="0.2">
      <c r="A178" s="8">
        <v>2017</v>
      </c>
      <c r="B178" s="8" t="s">
        <v>205</v>
      </c>
      <c r="C178" s="8" t="s">
        <v>10</v>
      </c>
      <c r="D178" s="8">
        <v>3</v>
      </c>
      <c r="E178" s="9">
        <v>258.94156047705513</v>
      </c>
      <c r="F178" s="9">
        <v>99.152000000000015</v>
      </c>
      <c r="G178" s="9">
        <v>358.09356047705512</v>
      </c>
      <c r="H178" s="9">
        <v>0</v>
      </c>
      <c r="I178" s="9">
        <v>64.578679999999991</v>
      </c>
      <c r="J178" s="9">
        <v>64.578679999999991</v>
      </c>
      <c r="K178" s="9">
        <v>258.94156047705513</v>
      </c>
      <c r="L178" s="9">
        <v>163.73068000000001</v>
      </c>
      <c r="M178" s="9">
        <v>422.67224047705514</v>
      </c>
      <c r="N178" s="9">
        <v>0</v>
      </c>
      <c r="O178" s="9">
        <f t="shared" si="2"/>
        <v>422.67224047705514</v>
      </c>
      <c r="P178" s="8">
        <v>1</v>
      </c>
      <c r="Q178" s="8">
        <v>0</v>
      </c>
      <c r="R178" s="8">
        <v>0</v>
      </c>
    </row>
    <row r="179" spans="1:18" x14ac:dyDescent="0.2">
      <c r="A179" s="8">
        <v>2017</v>
      </c>
      <c r="B179" s="8" t="s">
        <v>206</v>
      </c>
      <c r="C179" s="8" t="s">
        <v>10</v>
      </c>
      <c r="D179" s="8">
        <v>3</v>
      </c>
      <c r="E179" s="9">
        <v>279.56353346123137</v>
      </c>
      <c r="F179" s="9">
        <v>106.18250793650793</v>
      </c>
      <c r="G179" s="9">
        <v>385.7460413977393</v>
      </c>
      <c r="H179" s="9">
        <v>9.0258784591732883</v>
      </c>
      <c r="I179" s="9">
        <v>3</v>
      </c>
      <c r="J179" s="9">
        <v>12.025878459173288</v>
      </c>
      <c r="K179" s="9">
        <v>288.5894119204047</v>
      </c>
      <c r="L179" s="9">
        <v>109.18250793650793</v>
      </c>
      <c r="M179" s="9">
        <v>397.77191985691263</v>
      </c>
      <c r="N179" s="9">
        <v>61.304000000000002</v>
      </c>
      <c r="O179" s="9">
        <f t="shared" si="2"/>
        <v>336.46791985691266</v>
      </c>
      <c r="P179" s="8">
        <v>1</v>
      </c>
      <c r="Q179" s="8">
        <v>0</v>
      </c>
      <c r="R179" s="8">
        <v>0</v>
      </c>
    </row>
    <row r="180" spans="1:18" x14ac:dyDescent="0.2">
      <c r="A180" s="8">
        <v>2017</v>
      </c>
      <c r="B180" s="8" t="s">
        <v>207</v>
      </c>
      <c r="C180" s="8" t="s">
        <v>10</v>
      </c>
      <c r="D180" s="8">
        <v>3</v>
      </c>
      <c r="E180" s="9">
        <v>345.85144337912465</v>
      </c>
      <c r="F180" s="9">
        <v>9.4860000000000042</v>
      </c>
      <c r="G180" s="9">
        <v>355.33744337912464</v>
      </c>
      <c r="H180" s="9">
        <v>0</v>
      </c>
      <c r="I180" s="9">
        <v>0</v>
      </c>
      <c r="J180" s="9">
        <v>0</v>
      </c>
      <c r="K180" s="9">
        <v>345.85144337912465</v>
      </c>
      <c r="L180" s="9">
        <v>9.4860000000000042</v>
      </c>
      <c r="M180" s="9">
        <v>355.33744337912464</v>
      </c>
      <c r="N180" s="9">
        <v>0</v>
      </c>
      <c r="O180" s="9">
        <f t="shared" si="2"/>
        <v>355.33744337912464</v>
      </c>
      <c r="P180" s="8">
        <v>1</v>
      </c>
      <c r="Q180" s="8">
        <v>0</v>
      </c>
      <c r="R180" s="8">
        <v>0</v>
      </c>
    </row>
    <row r="181" spans="1:18" x14ac:dyDescent="0.2">
      <c r="A181" s="8">
        <v>2017</v>
      </c>
      <c r="B181" s="8" t="s">
        <v>208</v>
      </c>
      <c r="C181" s="8" t="s">
        <v>10</v>
      </c>
      <c r="D181" s="8">
        <v>3</v>
      </c>
      <c r="E181" s="9">
        <v>1826.5228943096281</v>
      </c>
      <c r="F181" s="9">
        <v>-1546.099391866398</v>
      </c>
      <c r="G181" s="9">
        <v>280.42350244323006</v>
      </c>
      <c r="H181" s="9">
        <v>14.906799999999999</v>
      </c>
      <c r="I181" s="9">
        <v>53.790520525469113</v>
      </c>
      <c r="J181" s="9">
        <v>68.697320525469109</v>
      </c>
      <c r="K181" s="9">
        <v>1841.4296943096281</v>
      </c>
      <c r="L181" s="9">
        <v>-1492.3088713409288</v>
      </c>
      <c r="M181" s="9">
        <v>349.12082296869926</v>
      </c>
      <c r="N181" s="9">
        <v>707.47400000000005</v>
      </c>
      <c r="O181" s="9">
        <f t="shared" si="2"/>
        <v>-358.35317703130079</v>
      </c>
      <c r="P181" s="8">
        <v>1</v>
      </c>
      <c r="Q181" s="8">
        <v>0</v>
      </c>
      <c r="R181" s="8">
        <v>0</v>
      </c>
    </row>
    <row r="182" spans="1:18" x14ac:dyDescent="0.2">
      <c r="A182" s="8">
        <v>2017</v>
      </c>
      <c r="B182" s="8" t="s">
        <v>209</v>
      </c>
      <c r="C182" s="8" t="s">
        <v>10</v>
      </c>
      <c r="D182" s="8">
        <v>3</v>
      </c>
      <c r="E182" s="9">
        <v>336.02814788005008</v>
      </c>
      <c r="F182" s="9">
        <v>2.9433658730158738</v>
      </c>
      <c r="G182" s="9">
        <v>338.97151375306595</v>
      </c>
      <c r="H182" s="9">
        <v>0</v>
      </c>
      <c r="I182" s="9">
        <v>0</v>
      </c>
      <c r="J182" s="9">
        <v>0</v>
      </c>
      <c r="K182" s="9">
        <v>336.02814788005008</v>
      </c>
      <c r="L182" s="9">
        <v>2.9433658730158738</v>
      </c>
      <c r="M182" s="9">
        <v>338.97151375306595</v>
      </c>
      <c r="N182" s="9">
        <v>0</v>
      </c>
      <c r="O182" s="9">
        <f t="shared" si="2"/>
        <v>338.97151375306595</v>
      </c>
      <c r="P182" s="8">
        <v>1</v>
      </c>
      <c r="Q182" s="8">
        <v>0</v>
      </c>
      <c r="R182" s="8">
        <v>0</v>
      </c>
    </row>
    <row r="183" spans="1:18" x14ac:dyDescent="0.2">
      <c r="A183" s="8">
        <v>2017</v>
      </c>
      <c r="B183" s="8" t="s">
        <v>210</v>
      </c>
      <c r="C183" s="8" t="s">
        <v>10</v>
      </c>
      <c r="D183" s="8">
        <v>3</v>
      </c>
      <c r="E183" s="9">
        <v>187.4504852624562</v>
      </c>
      <c r="F183" s="9">
        <v>145.07</v>
      </c>
      <c r="G183" s="9">
        <v>332.52048526245619</v>
      </c>
      <c r="H183" s="9">
        <v>0</v>
      </c>
      <c r="I183" s="9">
        <v>0</v>
      </c>
      <c r="J183" s="9">
        <v>0</v>
      </c>
      <c r="K183" s="9">
        <v>187.4504852624562</v>
      </c>
      <c r="L183" s="9">
        <v>145.07</v>
      </c>
      <c r="M183" s="9">
        <v>332.52048526245619</v>
      </c>
      <c r="N183" s="9">
        <v>130.07</v>
      </c>
      <c r="O183" s="9">
        <f t="shared" si="2"/>
        <v>202.4504852624562</v>
      </c>
      <c r="P183" s="8">
        <v>1</v>
      </c>
      <c r="Q183" s="8">
        <v>0</v>
      </c>
      <c r="R183" s="8">
        <v>0</v>
      </c>
    </row>
    <row r="184" spans="1:18" x14ac:dyDescent="0.2">
      <c r="A184" s="8">
        <v>2017</v>
      </c>
      <c r="B184" s="8" t="s">
        <v>211</v>
      </c>
      <c r="C184" s="8" t="s">
        <v>10</v>
      </c>
      <c r="D184" s="8">
        <v>3</v>
      </c>
      <c r="E184" s="9">
        <v>219.28740818406459</v>
      </c>
      <c r="F184" s="9">
        <v>100.02850793650794</v>
      </c>
      <c r="G184" s="9">
        <v>319.31591612057252</v>
      </c>
      <c r="H184" s="9">
        <v>0</v>
      </c>
      <c r="I184" s="9">
        <v>0</v>
      </c>
      <c r="J184" s="9">
        <v>0</v>
      </c>
      <c r="K184" s="9">
        <v>219.28740818406459</v>
      </c>
      <c r="L184" s="9">
        <v>100.02850793650794</v>
      </c>
      <c r="M184" s="9">
        <v>319.31591612057252</v>
      </c>
      <c r="N184" s="9">
        <v>0</v>
      </c>
      <c r="O184" s="9">
        <f t="shared" si="2"/>
        <v>319.31591612057252</v>
      </c>
      <c r="P184" s="8">
        <v>1</v>
      </c>
      <c r="Q184" s="8">
        <v>0</v>
      </c>
      <c r="R184" s="8">
        <v>0</v>
      </c>
    </row>
    <row r="185" spans="1:18" x14ac:dyDescent="0.2">
      <c r="A185" s="8">
        <v>2017</v>
      </c>
      <c r="B185" s="8" t="s">
        <v>212</v>
      </c>
      <c r="C185" s="8" t="s">
        <v>10</v>
      </c>
      <c r="D185" s="8">
        <v>3</v>
      </c>
      <c r="E185" s="9">
        <v>113.84622090584205</v>
      </c>
      <c r="F185" s="9">
        <v>181.5326746031746</v>
      </c>
      <c r="G185" s="9">
        <v>295.37889550901662</v>
      </c>
      <c r="H185" s="9">
        <v>0</v>
      </c>
      <c r="I185" s="9">
        <v>0</v>
      </c>
      <c r="J185" s="9">
        <v>0</v>
      </c>
      <c r="K185" s="9">
        <v>113.84622090584205</v>
      </c>
      <c r="L185" s="9">
        <v>181.5326746031746</v>
      </c>
      <c r="M185" s="9">
        <v>295.37889550901662</v>
      </c>
      <c r="N185" s="9">
        <v>0</v>
      </c>
      <c r="O185" s="9">
        <f t="shared" si="2"/>
        <v>295.37889550901662</v>
      </c>
      <c r="P185" s="8">
        <v>1</v>
      </c>
      <c r="Q185" s="8">
        <v>0</v>
      </c>
      <c r="R185" s="8">
        <v>0</v>
      </c>
    </row>
    <row r="186" spans="1:18" x14ac:dyDescent="0.2">
      <c r="A186" s="8">
        <v>2017</v>
      </c>
      <c r="B186" s="8" t="s">
        <v>213</v>
      </c>
      <c r="C186" s="8" t="s">
        <v>10</v>
      </c>
      <c r="D186" s="8">
        <v>3</v>
      </c>
      <c r="E186" s="9">
        <v>215.55351970157031</v>
      </c>
      <c r="F186" s="9">
        <v>55.086000000000006</v>
      </c>
      <c r="G186" s="9">
        <v>270.63951970157029</v>
      </c>
      <c r="H186" s="9">
        <v>0</v>
      </c>
      <c r="I186" s="9">
        <v>5.056</v>
      </c>
      <c r="J186" s="9">
        <v>5.056</v>
      </c>
      <c r="K186" s="9">
        <v>215.55351970157031</v>
      </c>
      <c r="L186" s="9">
        <v>60.142000000000003</v>
      </c>
      <c r="M186" s="9">
        <v>275.69551970157033</v>
      </c>
      <c r="N186" s="9">
        <v>40.968000000000004</v>
      </c>
      <c r="O186" s="9">
        <f t="shared" si="2"/>
        <v>234.72751970157032</v>
      </c>
      <c r="P186" s="8">
        <v>1</v>
      </c>
      <c r="Q186" s="8">
        <v>0</v>
      </c>
      <c r="R186" s="8">
        <v>0</v>
      </c>
    </row>
    <row r="187" spans="1:18" x14ac:dyDescent="0.2">
      <c r="A187" s="8">
        <v>2017</v>
      </c>
      <c r="B187" s="8" t="s">
        <v>214</v>
      </c>
      <c r="C187" s="8" t="s">
        <v>10</v>
      </c>
      <c r="D187" s="8">
        <v>3</v>
      </c>
      <c r="E187" s="9">
        <v>35.936808997955012</v>
      </c>
      <c r="F187" s="9">
        <v>212</v>
      </c>
      <c r="G187" s="9">
        <v>247.93680899795501</v>
      </c>
      <c r="H187" s="9">
        <v>0</v>
      </c>
      <c r="I187" s="9">
        <v>0</v>
      </c>
      <c r="J187" s="9">
        <v>0</v>
      </c>
      <c r="K187" s="9">
        <v>35.936808997955012</v>
      </c>
      <c r="L187" s="9">
        <v>212</v>
      </c>
      <c r="M187" s="9">
        <v>247.93680899795501</v>
      </c>
      <c r="N187" s="9">
        <v>0</v>
      </c>
      <c r="O187" s="9">
        <f t="shared" si="2"/>
        <v>247.93680899795501</v>
      </c>
      <c r="P187" s="8">
        <v>0</v>
      </c>
      <c r="Q187" s="8">
        <v>0</v>
      </c>
      <c r="R187" s="8">
        <v>0</v>
      </c>
    </row>
    <row r="188" spans="1:18" x14ac:dyDescent="0.2">
      <c r="A188" s="8">
        <v>2017</v>
      </c>
      <c r="B188" s="8" t="s">
        <v>215</v>
      </c>
      <c r="C188" s="8" t="s">
        <v>10</v>
      </c>
      <c r="D188" s="8">
        <v>3</v>
      </c>
      <c r="E188" s="9">
        <v>52.502470621815704</v>
      </c>
      <c r="F188" s="9">
        <v>175.28408999999999</v>
      </c>
      <c r="G188" s="9">
        <v>227.78656062181568</v>
      </c>
      <c r="H188" s="9">
        <v>0</v>
      </c>
      <c r="I188" s="9">
        <v>0</v>
      </c>
      <c r="J188" s="9">
        <v>0</v>
      </c>
      <c r="K188" s="9">
        <v>52.502470621815704</v>
      </c>
      <c r="L188" s="9">
        <v>175.28408999999999</v>
      </c>
      <c r="M188" s="9">
        <v>227.78656062181568</v>
      </c>
      <c r="N188" s="9">
        <v>120.07</v>
      </c>
      <c r="O188" s="9">
        <f t="shared" si="2"/>
        <v>107.71656062181569</v>
      </c>
      <c r="P188" s="8">
        <v>1</v>
      </c>
      <c r="Q188" s="8">
        <v>0</v>
      </c>
      <c r="R188" s="8">
        <v>0</v>
      </c>
    </row>
    <row r="189" spans="1:18" x14ac:dyDescent="0.2">
      <c r="A189" s="8">
        <v>2017</v>
      </c>
      <c r="B189" s="8" t="s">
        <v>216</v>
      </c>
      <c r="C189" s="8" t="s">
        <v>10</v>
      </c>
      <c r="D189" s="8">
        <v>3</v>
      </c>
      <c r="E189" s="9">
        <v>188.95463277930043</v>
      </c>
      <c r="F189" s="9">
        <v>32.292000000000002</v>
      </c>
      <c r="G189" s="9">
        <v>221.24663277930043</v>
      </c>
      <c r="H189" s="9">
        <v>0</v>
      </c>
      <c r="I189" s="9">
        <v>0</v>
      </c>
      <c r="J189" s="9">
        <v>0</v>
      </c>
      <c r="K189" s="9">
        <v>188.95463277930043</v>
      </c>
      <c r="L189" s="9">
        <v>32.292000000000002</v>
      </c>
      <c r="M189" s="9">
        <v>221.24663277930043</v>
      </c>
      <c r="N189" s="9">
        <v>0</v>
      </c>
      <c r="O189" s="9">
        <f t="shared" si="2"/>
        <v>221.24663277930043</v>
      </c>
      <c r="P189" s="8">
        <v>1</v>
      </c>
      <c r="Q189" s="8">
        <v>0</v>
      </c>
      <c r="R189" s="8">
        <v>0</v>
      </c>
    </row>
    <row r="190" spans="1:18" x14ac:dyDescent="0.2">
      <c r="A190" s="8">
        <v>2017</v>
      </c>
      <c r="B190" s="8" t="s">
        <v>217</v>
      </c>
      <c r="C190" s="8" t="s">
        <v>10</v>
      </c>
      <c r="D190" s="8">
        <v>3</v>
      </c>
      <c r="E190" s="9">
        <v>208.04791761421581</v>
      </c>
      <c r="F190" s="9">
        <v>4.7965</v>
      </c>
      <c r="G190" s="9">
        <v>212.84441761421581</v>
      </c>
      <c r="H190" s="9">
        <v>0</v>
      </c>
      <c r="I190" s="9">
        <v>0</v>
      </c>
      <c r="J190" s="9">
        <v>0</v>
      </c>
      <c r="K190" s="9">
        <v>208.04791761421581</v>
      </c>
      <c r="L190" s="9">
        <v>4.7965</v>
      </c>
      <c r="M190" s="9">
        <v>212.84441761421581</v>
      </c>
      <c r="N190" s="9">
        <v>0</v>
      </c>
      <c r="O190" s="9">
        <f t="shared" si="2"/>
        <v>212.84441761421581</v>
      </c>
      <c r="P190" s="8">
        <v>1</v>
      </c>
      <c r="Q190" s="8">
        <v>0</v>
      </c>
      <c r="R190" s="8">
        <v>0</v>
      </c>
    </row>
    <row r="191" spans="1:18" x14ac:dyDescent="0.2">
      <c r="A191" s="8">
        <v>2017</v>
      </c>
      <c r="B191" s="8" t="s">
        <v>218</v>
      </c>
      <c r="C191" s="8" t="s">
        <v>10</v>
      </c>
      <c r="D191" s="8">
        <v>3</v>
      </c>
      <c r="E191" s="9">
        <v>61.076964672288106</v>
      </c>
      <c r="F191" s="9">
        <v>150.07821000000001</v>
      </c>
      <c r="G191" s="9">
        <v>211.15517467228813</v>
      </c>
      <c r="H191" s="9">
        <v>0</v>
      </c>
      <c r="I191" s="9">
        <v>0</v>
      </c>
      <c r="J191" s="9">
        <v>0</v>
      </c>
      <c r="K191" s="9">
        <v>61.076964672288106</v>
      </c>
      <c r="L191" s="9">
        <v>150.07821000000001</v>
      </c>
      <c r="M191" s="9">
        <v>211.15517467228813</v>
      </c>
      <c r="N191" s="9">
        <v>0</v>
      </c>
      <c r="O191" s="9">
        <f t="shared" si="2"/>
        <v>211.15517467228813</v>
      </c>
      <c r="P191" s="8">
        <v>1</v>
      </c>
      <c r="Q191" s="8">
        <v>0</v>
      </c>
      <c r="R191" s="8">
        <v>0</v>
      </c>
    </row>
    <row r="192" spans="1:18" x14ac:dyDescent="0.2">
      <c r="A192" s="8">
        <v>2017</v>
      </c>
      <c r="B192" s="8" t="s">
        <v>219</v>
      </c>
      <c r="C192" s="8" t="s">
        <v>10</v>
      </c>
      <c r="D192" s="8">
        <v>3</v>
      </c>
      <c r="E192" s="9">
        <v>1.1753999999999998</v>
      </c>
      <c r="F192" s="9">
        <v>0</v>
      </c>
      <c r="G192" s="9">
        <v>1.1753999999999998</v>
      </c>
      <c r="H192" s="9">
        <v>0</v>
      </c>
      <c r="I192" s="9">
        <v>200</v>
      </c>
      <c r="J192" s="9">
        <v>200</v>
      </c>
      <c r="K192" s="9">
        <v>1.1753999999999998</v>
      </c>
      <c r="L192" s="9">
        <v>200</v>
      </c>
      <c r="M192" s="9">
        <v>201.1754</v>
      </c>
      <c r="N192" s="9">
        <v>0</v>
      </c>
      <c r="O192" s="9">
        <f t="shared" si="2"/>
        <v>201.1754</v>
      </c>
      <c r="P192" s="8">
        <v>0</v>
      </c>
      <c r="Q192" s="8">
        <v>0</v>
      </c>
      <c r="R192" s="8">
        <v>0</v>
      </c>
    </row>
    <row r="193" spans="1:18" x14ac:dyDescent="0.2">
      <c r="A193" s="8">
        <v>2017</v>
      </c>
      <c r="B193" s="8" t="s">
        <v>220</v>
      </c>
      <c r="C193" s="8" t="s">
        <v>10</v>
      </c>
      <c r="D193" s="8">
        <v>3</v>
      </c>
      <c r="E193" s="9">
        <v>181.92622855173028</v>
      </c>
      <c r="F193" s="9">
        <v>0</v>
      </c>
      <c r="G193" s="9">
        <v>181.92622855173028</v>
      </c>
      <c r="H193" s="9">
        <v>0</v>
      </c>
      <c r="I193" s="9">
        <v>0</v>
      </c>
      <c r="J193" s="9">
        <v>0</v>
      </c>
      <c r="K193" s="9">
        <v>181.92622855173028</v>
      </c>
      <c r="L193" s="9">
        <v>0</v>
      </c>
      <c r="M193" s="9">
        <v>181.92622855173028</v>
      </c>
      <c r="N193" s="9">
        <v>0</v>
      </c>
      <c r="O193" s="9">
        <f t="shared" si="2"/>
        <v>181.92622855173028</v>
      </c>
      <c r="P193" s="8">
        <v>1</v>
      </c>
      <c r="Q193" s="8">
        <v>0</v>
      </c>
      <c r="R193" s="8">
        <v>0</v>
      </c>
    </row>
    <row r="194" spans="1:18" x14ac:dyDescent="0.2">
      <c r="A194" s="8">
        <v>2017</v>
      </c>
      <c r="B194" s="8" t="s">
        <v>221</v>
      </c>
      <c r="C194" s="8" t="s">
        <v>10</v>
      </c>
      <c r="D194" s="8">
        <v>3</v>
      </c>
      <c r="E194" s="9">
        <v>52.6195500230886</v>
      </c>
      <c r="F194" s="9">
        <v>87.197119047619054</v>
      </c>
      <c r="G194" s="9">
        <v>139.81666907070766</v>
      </c>
      <c r="H194" s="9">
        <v>0</v>
      </c>
      <c r="I194" s="9">
        <v>0</v>
      </c>
      <c r="J194" s="9">
        <v>0</v>
      </c>
      <c r="K194" s="9">
        <v>52.6195500230886</v>
      </c>
      <c r="L194" s="9">
        <v>87.197119047619054</v>
      </c>
      <c r="M194" s="9">
        <v>139.81666907070766</v>
      </c>
      <c r="N194" s="9">
        <v>0</v>
      </c>
      <c r="O194" s="9">
        <f t="shared" si="2"/>
        <v>139.81666907070766</v>
      </c>
      <c r="P194" s="8">
        <v>1</v>
      </c>
      <c r="Q194" s="8">
        <v>0</v>
      </c>
      <c r="R194" s="8">
        <v>0</v>
      </c>
    </row>
    <row r="195" spans="1:18" x14ac:dyDescent="0.2">
      <c r="A195" s="8">
        <v>2017</v>
      </c>
      <c r="B195" s="8" t="s">
        <v>222</v>
      </c>
      <c r="C195" s="8" t="s">
        <v>10</v>
      </c>
      <c r="D195" s="8">
        <v>3</v>
      </c>
      <c r="E195" s="9">
        <v>107.87051174795275</v>
      </c>
      <c r="F195" s="9">
        <v>-0.252</v>
      </c>
      <c r="G195" s="9">
        <v>107.61851174795275</v>
      </c>
      <c r="H195" s="9">
        <v>0</v>
      </c>
      <c r="I195" s="9">
        <v>0</v>
      </c>
      <c r="J195" s="9">
        <v>0</v>
      </c>
      <c r="K195" s="9">
        <v>107.87051174795275</v>
      </c>
      <c r="L195" s="9">
        <v>-0.252</v>
      </c>
      <c r="M195" s="9">
        <v>107.61851174795275</v>
      </c>
      <c r="N195" s="9">
        <v>0</v>
      </c>
      <c r="O195" s="9">
        <f t="shared" ref="O195:O258" si="3">M195-N195</f>
        <v>107.61851174795275</v>
      </c>
      <c r="P195" s="8">
        <v>1</v>
      </c>
      <c r="Q195" s="8">
        <v>0</v>
      </c>
      <c r="R195" s="8">
        <v>0</v>
      </c>
    </row>
    <row r="196" spans="1:18" x14ac:dyDescent="0.2">
      <c r="A196" s="8">
        <v>2017</v>
      </c>
      <c r="B196" s="8" t="s">
        <v>223</v>
      </c>
      <c r="C196" s="8" t="s">
        <v>10</v>
      </c>
      <c r="D196" s="8">
        <v>3</v>
      </c>
      <c r="E196" s="9">
        <v>104.84110872162485</v>
      </c>
      <c r="F196" s="9">
        <v>0</v>
      </c>
      <c r="G196" s="9">
        <v>104.84110872162485</v>
      </c>
      <c r="H196" s="9">
        <v>0</v>
      </c>
      <c r="I196" s="9">
        <v>0</v>
      </c>
      <c r="J196" s="9">
        <v>0</v>
      </c>
      <c r="K196" s="9">
        <v>104.84110872162485</v>
      </c>
      <c r="L196" s="9">
        <v>0</v>
      </c>
      <c r="M196" s="9">
        <v>104.84110872162485</v>
      </c>
      <c r="N196" s="9">
        <v>0</v>
      </c>
      <c r="O196" s="9">
        <f t="shared" si="3"/>
        <v>104.84110872162485</v>
      </c>
      <c r="P196" s="8">
        <v>0</v>
      </c>
      <c r="Q196" s="8">
        <v>0</v>
      </c>
      <c r="R196" s="8">
        <v>0</v>
      </c>
    </row>
    <row r="197" spans="1:18" x14ac:dyDescent="0.2">
      <c r="A197" s="8">
        <v>2017</v>
      </c>
      <c r="B197" s="8" t="s">
        <v>224</v>
      </c>
      <c r="C197" s="8" t="s">
        <v>10</v>
      </c>
      <c r="D197" s="8">
        <v>3</v>
      </c>
      <c r="E197" s="9">
        <v>99.554382357860987</v>
      </c>
      <c r="F197" s="9">
        <v>-0.63</v>
      </c>
      <c r="G197" s="9">
        <v>98.924382357860992</v>
      </c>
      <c r="H197" s="9">
        <v>0</v>
      </c>
      <c r="I197" s="9">
        <v>0</v>
      </c>
      <c r="J197" s="9">
        <v>0</v>
      </c>
      <c r="K197" s="9">
        <v>99.554382357860987</v>
      </c>
      <c r="L197" s="9">
        <v>-0.63</v>
      </c>
      <c r="M197" s="9">
        <v>98.924382357860992</v>
      </c>
      <c r="N197" s="9">
        <v>0</v>
      </c>
      <c r="O197" s="9">
        <f t="shared" si="3"/>
        <v>98.924382357860992</v>
      </c>
      <c r="P197" s="8">
        <v>1</v>
      </c>
      <c r="Q197" s="8">
        <v>0</v>
      </c>
      <c r="R197" s="8">
        <v>0</v>
      </c>
    </row>
    <row r="198" spans="1:18" x14ac:dyDescent="0.2">
      <c r="A198" s="8">
        <v>2017</v>
      </c>
      <c r="B198" s="8" t="s">
        <v>225</v>
      </c>
      <c r="C198" s="8" t="s">
        <v>10</v>
      </c>
      <c r="D198" s="8">
        <v>3</v>
      </c>
      <c r="E198" s="9">
        <v>70.186241626939164</v>
      </c>
      <c r="F198" s="9">
        <v>26.090999999999998</v>
      </c>
      <c r="G198" s="9">
        <v>96.277241626939158</v>
      </c>
      <c r="H198" s="9">
        <v>0</v>
      </c>
      <c r="I198" s="9">
        <v>0</v>
      </c>
      <c r="J198" s="9">
        <v>0</v>
      </c>
      <c r="K198" s="9">
        <v>70.186241626939164</v>
      </c>
      <c r="L198" s="9">
        <v>26.090999999999998</v>
      </c>
      <c r="M198" s="9">
        <v>96.277241626939158</v>
      </c>
      <c r="N198" s="9">
        <v>0</v>
      </c>
      <c r="O198" s="9">
        <f t="shared" si="3"/>
        <v>96.277241626939158</v>
      </c>
      <c r="P198" s="8">
        <v>1</v>
      </c>
      <c r="Q198" s="8">
        <v>0</v>
      </c>
      <c r="R198" s="8">
        <v>0</v>
      </c>
    </row>
    <row r="199" spans="1:18" x14ac:dyDescent="0.2">
      <c r="A199" s="8">
        <v>2017</v>
      </c>
      <c r="B199" s="8" t="s">
        <v>226</v>
      </c>
      <c r="C199" s="8" t="s">
        <v>10</v>
      </c>
      <c r="D199" s="8">
        <v>3</v>
      </c>
      <c r="E199" s="9">
        <v>79.482532554587578</v>
      </c>
      <c r="F199" s="9">
        <v>15</v>
      </c>
      <c r="G199" s="9">
        <v>94.482532554587578</v>
      </c>
      <c r="H199" s="9">
        <v>0</v>
      </c>
      <c r="I199" s="9">
        <v>0</v>
      </c>
      <c r="J199" s="9">
        <v>0</v>
      </c>
      <c r="K199" s="9">
        <v>79.482532554587578</v>
      </c>
      <c r="L199" s="9">
        <v>15</v>
      </c>
      <c r="M199" s="9">
        <v>94.482532554587578</v>
      </c>
      <c r="N199" s="9">
        <v>0</v>
      </c>
      <c r="O199" s="9">
        <f t="shared" si="3"/>
        <v>94.482532554587578</v>
      </c>
      <c r="P199" s="8">
        <v>1</v>
      </c>
      <c r="Q199" s="8">
        <v>0</v>
      </c>
      <c r="R199" s="8">
        <v>0</v>
      </c>
    </row>
    <row r="200" spans="1:18" x14ac:dyDescent="0.2">
      <c r="A200" s="8">
        <v>2017</v>
      </c>
      <c r="B200" s="8" t="s">
        <v>227</v>
      </c>
      <c r="C200" s="8" t="s">
        <v>10</v>
      </c>
      <c r="D200" s="8">
        <v>3</v>
      </c>
      <c r="E200" s="9">
        <v>62.852154947225614</v>
      </c>
      <c r="F200" s="9">
        <v>26.667999999999999</v>
      </c>
      <c r="G200" s="9">
        <v>89.52015494722562</v>
      </c>
      <c r="H200" s="9">
        <v>0</v>
      </c>
      <c r="I200" s="9">
        <v>0</v>
      </c>
      <c r="J200" s="9">
        <v>0</v>
      </c>
      <c r="K200" s="9">
        <v>62.852154947225614</v>
      </c>
      <c r="L200" s="9">
        <v>26.667999999999999</v>
      </c>
      <c r="M200" s="9">
        <v>89.52015494722562</v>
      </c>
      <c r="N200" s="9">
        <v>0</v>
      </c>
      <c r="O200" s="9">
        <f t="shared" si="3"/>
        <v>89.52015494722562</v>
      </c>
      <c r="P200" s="8">
        <v>1</v>
      </c>
      <c r="Q200" s="8">
        <v>0</v>
      </c>
      <c r="R200" s="8">
        <v>0</v>
      </c>
    </row>
    <row r="201" spans="1:18" x14ac:dyDescent="0.2">
      <c r="A201" s="8">
        <v>2017</v>
      </c>
      <c r="B201" s="8" t="s">
        <v>228</v>
      </c>
      <c r="C201" s="8" t="s">
        <v>10</v>
      </c>
      <c r="D201" s="8">
        <v>3</v>
      </c>
      <c r="E201" s="9">
        <v>50.812746607478786</v>
      </c>
      <c r="F201" s="9">
        <v>34.5</v>
      </c>
      <c r="G201" s="9">
        <v>85.312746607478786</v>
      </c>
      <c r="H201" s="9">
        <v>0</v>
      </c>
      <c r="I201" s="9">
        <v>0</v>
      </c>
      <c r="J201" s="9">
        <v>0</v>
      </c>
      <c r="K201" s="9">
        <v>50.812746607478786</v>
      </c>
      <c r="L201" s="9">
        <v>34.5</v>
      </c>
      <c r="M201" s="9">
        <v>85.312746607478786</v>
      </c>
      <c r="N201" s="9">
        <v>34.5</v>
      </c>
      <c r="O201" s="9">
        <f t="shared" si="3"/>
        <v>50.812746607478786</v>
      </c>
      <c r="P201" s="8">
        <v>1</v>
      </c>
      <c r="Q201" s="8">
        <v>0</v>
      </c>
      <c r="R201" s="8">
        <v>0</v>
      </c>
    </row>
    <row r="202" spans="1:18" x14ac:dyDescent="0.2">
      <c r="A202" s="8">
        <v>2017</v>
      </c>
      <c r="B202" s="8" t="s">
        <v>229</v>
      </c>
      <c r="C202" s="8" t="s">
        <v>10</v>
      </c>
      <c r="D202" s="8">
        <v>3</v>
      </c>
      <c r="E202" s="9">
        <v>79.725923363494644</v>
      </c>
      <c r="F202" s="9">
        <v>4.95</v>
      </c>
      <c r="G202" s="9">
        <v>84.675923363494647</v>
      </c>
      <c r="H202" s="9">
        <v>0</v>
      </c>
      <c r="I202" s="9">
        <v>0</v>
      </c>
      <c r="J202" s="9">
        <v>0</v>
      </c>
      <c r="K202" s="9">
        <v>79.725923363494644</v>
      </c>
      <c r="L202" s="9">
        <v>4.95</v>
      </c>
      <c r="M202" s="9">
        <v>84.675923363494647</v>
      </c>
      <c r="N202" s="9">
        <v>0</v>
      </c>
      <c r="O202" s="9">
        <f t="shared" si="3"/>
        <v>84.675923363494647</v>
      </c>
      <c r="P202" s="8">
        <v>1</v>
      </c>
      <c r="Q202" s="8">
        <v>0</v>
      </c>
      <c r="R202" s="8">
        <v>0</v>
      </c>
    </row>
    <row r="203" spans="1:18" x14ac:dyDescent="0.2">
      <c r="A203" s="8">
        <v>2017</v>
      </c>
      <c r="B203" s="8" t="s">
        <v>230</v>
      </c>
      <c r="C203" s="8" t="s">
        <v>10</v>
      </c>
      <c r="D203" s="8">
        <v>3</v>
      </c>
      <c r="E203" s="9">
        <v>79.454391515638349</v>
      </c>
      <c r="F203" s="9">
        <v>0</v>
      </c>
      <c r="G203" s="9">
        <v>79.454391515638349</v>
      </c>
      <c r="H203" s="9">
        <v>0</v>
      </c>
      <c r="I203" s="9">
        <v>0</v>
      </c>
      <c r="J203" s="9">
        <v>0</v>
      </c>
      <c r="K203" s="9">
        <v>79.454391515638349</v>
      </c>
      <c r="L203" s="9">
        <v>0</v>
      </c>
      <c r="M203" s="9">
        <v>79.454391515638349</v>
      </c>
      <c r="N203" s="9">
        <v>0</v>
      </c>
      <c r="O203" s="9">
        <f t="shared" si="3"/>
        <v>79.454391515638349</v>
      </c>
      <c r="P203" s="8">
        <v>1</v>
      </c>
      <c r="Q203" s="8">
        <v>0</v>
      </c>
      <c r="R203" s="8">
        <v>0</v>
      </c>
    </row>
    <row r="204" spans="1:18" x14ac:dyDescent="0.2">
      <c r="A204" s="8">
        <v>2017</v>
      </c>
      <c r="B204" s="8" t="s">
        <v>231</v>
      </c>
      <c r="C204" s="8" t="s">
        <v>10</v>
      </c>
      <c r="D204" s="8">
        <v>3</v>
      </c>
      <c r="E204" s="9">
        <v>70.418482554587584</v>
      </c>
      <c r="F204" s="9">
        <v>0</v>
      </c>
      <c r="G204" s="9">
        <v>70.418482554587584</v>
      </c>
      <c r="H204" s="9">
        <v>0</v>
      </c>
      <c r="I204" s="9">
        <v>0</v>
      </c>
      <c r="J204" s="9">
        <v>0</v>
      </c>
      <c r="K204" s="9">
        <v>70.418482554587584</v>
      </c>
      <c r="L204" s="9">
        <v>0</v>
      </c>
      <c r="M204" s="9">
        <v>70.418482554587584</v>
      </c>
      <c r="N204" s="9">
        <v>0</v>
      </c>
      <c r="O204" s="9">
        <f t="shared" si="3"/>
        <v>70.418482554587584</v>
      </c>
      <c r="P204" s="8">
        <v>1</v>
      </c>
      <c r="Q204" s="8">
        <v>0</v>
      </c>
      <c r="R204" s="8">
        <v>0</v>
      </c>
    </row>
    <row r="205" spans="1:18" x14ac:dyDescent="0.2">
      <c r="A205" s="8">
        <v>2017</v>
      </c>
      <c r="B205" s="8" t="s">
        <v>232</v>
      </c>
      <c r="C205" s="8" t="s">
        <v>10</v>
      </c>
      <c r="D205" s="8">
        <v>3</v>
      </c>
      <c r="E205" s="9">
        <v>63.226917719579866</v>
      </c>
      <c r="F205" s="9">
        <v>5.9758571428571434</v>
      </c>
      <c r="G205" s="9">
        <v>69.20277486243701</v>
      </c>
      <c r="H205" s="9">
        <v>0</v>
      </c>
      <c r="I205" s="9">
        <v>0</v>
      </c>
      <c r="J205" s="9">
        <v>0</v>
      </c>
      <c r="K205" s="9">
        <v>63.226917719579866</v>
      </c>
      <c r="L205" s="9">
        <v>5.9758571428571434</v>
      </c>
      <c r="M205" s="9">
        <v>69.20277486243701</v>
      </c>
      <c r="N205" s="9">
        <v>0</v>
      </c>
      <c r="O205" s="9">
        <f t="shared" si="3"/>
        <v>69.20277486243701</v>
      </c>
      <c r="P205" s="8">
        <v>0</v>
      </c>
      <c r="Q205" s="8">
        <v>0</v>
      </c>
      <c r="R205" s="8">
        <v>0</v>
      </c>
    </row>
    <row r="206" spans="1:18" x14ac:dyDescent="0.2">
      <c r="A206" s="8">
        <v>2017</v>
      </c>
      <c r="B206" s="8" t="s">
        <v>233</v>
      </c>
      <c r="C206" s="8" t="s">
        <v>10</v>
      </c>
      <c r="D206" s="8">
        <v>3</v>
      </c>
      <c r="E206" s="9">
        <v>60.588965581172445</v>
      </c>
      <c r="F206" s="9">
        <v>5.3689999999999998</v>
      </c>
      <c r="G206" s="9">
        <v>65.957965581172445</v>
      </c>
      <c r="H206" s="9">
        <v>0</v>
      </c>
      <c r="I206" s="9">
        <v>0</v>
      </c>
      <c r="J206" s="9">
        <v>0</v>
      </c>
      <c r="K206" s="9">
        <v>60.588965581172445</v>
      </c>
      <c r="L206" s="9">
        <v>5.3689999999999998</v>
      </c>
      <c r="M206" s="9">
        <v>65.957965581172445</v>
      </c>
      <c r="N206" s="9">
        <v>0</v>
      </c>
      <c r="O206" s="9">
        <f t="shared" si="3"/>
        <v>65.957965581172445</v>
      </c>
      <c r="P206" s="8">
        <v>1</v>
      </c>
      <c r="Q206" s="8">
        <v>0</v>
      </c>
      <c r="R206" s="8">
        <v>0</v>
      </c>
    </row>
    <row r="207" spans="1:18" x14ac:dyDescent="0.2">
      <c r="A207" s="8">
        <v>2017</v>
      </c>
      <c r="B207" s="8" t="s">
        <v>234</v>
      </c>
      <c r="C207" s="8" t="s">
        <v>10</v>
      </c>
      <c r="D207" s="8">
        <v>3</v>
      </c>
      <c r="E207" s="9">
        <v>61.812734283740049</v>
      </c>
      <c r="F207" s="9">
        <v>0.184</v>
      </c>
      <c r="G207" s="9">
        <v>61.996734283740047</v>
      </c>
      <c r="H207" s="9">
        <v>0</v>
      </c>
      <c r="I207" s="9">
        <v>0</v>
      </c>
      <c r="J207" s="9">
        <v>0</v>
      </c>
      <c r="K207" s="9">
        <v>61.812734283740049</v>
      </c>
      <c r="L207" s="9">
        <v>0.184</v>
      </c>
      <c r="M207" s="9">
        <v>61.996734283740047</v>
      </c>
      <c r="N207" s="9">
        <v>0</v>
      </c>
      <c r="O207" s="9">
        <f t="shared" si="3"/>
        <v>61.996734283740047</v>
      </c>
      <c r="P207" s="8">
        <v>0</v>
      </c>
      <c r="Q207" s="8">
        <v>0</v>
      </c>
      <c r="R207" s="8">
        <v>0</v>
      </c>
    </row>
    <row r="208" spans="1:18" x14ac:dyDescent="0.2">
      <c r="A208" s="8">
        <v>2017</v>
      </c>
      <c r="B208" s="8" t="s">
        <v>235</v>
      </c>
      <c r="C208" s="8" t="s">
        <v>10</v>
      </c>
      <c r="D208" s="8">
        <v>3</v>
      </c>
      <c r="E208" s="9">
        <v>58.741482554587577</v>
      </c>
      <c r="F208" s="9">
        <v>0</v>
      </c>
      <c r="G208" s="9">
        <v>58.741482554587577</v>
      </c>
      <c r="H208" s="9">
        <v>0</v>
      </c>
      <c r="I208" s="9">
        <v>0</v>
      </c>
      <c r="J208" s="9">
        <v>0</v>
      </c>
      <c r="K208" s="9">
        <v>58.741482554587577</v>
      </c>
      <c r="L208" s="9">
        <v>0</v>
      </c>
      <c r="M208" s="9">
        <v>58.741482554587577</v>
      </c>
      <c r="N208" s="9">
        <v>0</v>
      </c>
      <c r="O208" s="9">
        <f t="shared" si="3"/>
        <v>58.741482554587577</v>
      </c>
      <c r="P208" s="8">
        <v>1</v>
      </c>
      <c r="Q208" s="8">
        <v>0</v>
      </c>
      <c r="R208" s="8">
        <v>0</v>
      </c>
    </row>
    <row r="209" spans="1:18" x14ac:dyDescent="0.2">
      <c r="A209" s="8">
        <v>2017</v>
      </c>
      <c r="B209" s="8" t="s">
        <v>236</v>
      </c>
      <c r="C209" s="8" t="s">
        <v>10</v>
      </c>
      <c r="D209" s="8">
        <v>3</v>
      </c>
      <c r="E209" s="9">
        <v>24.123259713701433</v>
      </c>
      <c r="F209" s="9">
        <v>2.2330000000000005</v>
      </c>
      <c r="G209" s="9">
        <v>26.356259713701434</v>
      </c>
      <c r="H209" s="9">
        <v>5</v>
      </c>
      <c r="I209" s="9">
        <v>25</v>
      </c>
      <c r="J209" s="9">
        <v>30</v>
      </c>
      <c r="K209" s="9">
        <v>29.123259713701433</v>
      </c>
      <c r="L209" s="9">
        <v>27.233000000000001</v>
      </c>
      <c r="M209" s="9">
        <v>56.356259713701434</v>
      </c>
      <c r="N209" s="9">
        <v>0</v>
      </c>
      <c r="O209" s="9">
        <f t="shared" si="3"/>
        <v>56.356259713701434</v>
      </c>
      <c r="P209" s="8">
        <v>0</v>
      </c>
      <c r="Q209" s="8">
        <v>0</v>
      </c>
      <c r="R209" s="8">
        <v>0</v>
      </c>
    </row>
    <row r="210" spans="1:18" x14ac:dyDescent="0.2">
      <c r="A210" s="8">
        <v>2017</v>
      </c>
      <c r="B210" s="8" t="s">
        <v>237</v>
      </c>
      <c r="C210" s="8" t="s">
        <v>10</v>
      </c>
      <c r="D210" s="8">
        <v>3</v>
      </c>
      <c r="E210" s="9">
        <v>52.355965581172441</v>
      </c>
      <c r="F210" s="9">
        <v>0</v>
      </c>
      <c r="G210" s="9">
        <v>52.355965581172441</v>
      </c>
      <c r="H210" s="9">
        <v>0</v>
      </c>
      <c r="I210" s="9">
        <v>0</v>
      </c>
      <c r="J210" s="9">
        <v>0</v>
      </c>
      <c r="K210" s="9">
        <v>52.355965581172441</v>
      </c>
      <c r="L210" s="9">
        <v>0</v>
      </c>
      <c r="M210" s="9">
        <v>52.355965581172441</v>
      </c>
      <c r="N210" s="9">
        <v>0</v>
      </c>
      <c r="O210" s="9">
        <f t="shared" si="3"/>
        <v>52.355965581172441</v>
      </c>
      <c r="P210" s="8">
        <v>1</v>
      </c>
      <c r="Q210" s="8">
        <v>0</v>
      </c>
      <c r="R210" s="8">
        <v>0</v>
      </c>
    </row>
    <row r="211" spans="1:18" x14ac:dyDescent="0.2">
      <c r="A211" s="8">
        <v>2017</v>
      </c>
      <c r="B211" s="8" t="s">
        <v>238</v>
      </c>
      <c r="C211" s="8" t="s">
        <v>10</v>
      </c>
      <c r="D211" s="8">
        <v>3</v>
      </c>
      <c r="E211" s="9">
        <v>24.26236190019085</v>
      </c>
      <c r="F211" s="9">
        <v>25.99</v>
      </c>
      <c r="G211" s="9">
        <v>50.252361900190849</v>
      </c>
      <c r="H211" s="9">
        <v>0</v>
      </c>
      <c r="I211" s="9">
        <v>0</v>
      </c>
      <c r="J211" s="9">
        <v>0</v>
      </c>
      <c r="K211" s="9">
        <v>24.26236190019085</v>
      </c>
      <c r="L211" s="9">
        <v>25.99</v>
      </c>
      <c r="M211" s="9">
        <v>50.252361900190849</v>
      </c>
      <c r="N211" s="9">
        <v>0</v>
      </c>
      <c r="O211" s="9">
        <f t="shared" si="3"/>
        <v>50.252361900190849</v>
      </c>
      <c r="P211" s="8">
        <v>1</v>
      </c>
      <c r="Q211" s="8">
        <v>0</v>
      </c>
      <c r="R211" s="8">
        <v>0</v>
      </c>
    </row>
    <row r="212" spans="1:18" x14ac:dyDescent="0.2">
      <c r="A212" s="8">
        <v>2017</v>
      </c>
      <c r="B212" s="8" t="s">
        <v>239</v>
      </c>
      <c r="C212" s="8" t="s">
        <v>10</v>
      </c>
      <c r="D212" s="8">
        <v>3</v>
      </c>
      <c r="E212" s="9">
        <v>40.173176715005667</v>
      </c>
      <c r="F212" s="9">
        <v>10</v>
      </c>
      <c r="G212" s="9">
        <v>50.173176715005667</v>
      </c>
      <c r="H212" s="9">
        <v>0</v>
      </c>
      <c r="I212" s="9">
        <v>0</v>
      </c>
      <c r="J212" s="9">
        <v>0</v>
      </c>
      <c r="K212" s="9">
        <v>40.173176715005667</v>
      </c>
      <c r="L212" s="9">
        <v>10</v>
      </c>
      <c r="M212" s="9">
        <v>50.173176715005667</v>
      </c>
      <c r="N212" s="9">
        <v>0</v>
      </c>
      <c r="O212" s="9">
        <f t="shared" si="3"/>
        <v>50.173176715005667</v>
      </c>
      <c r="P212" s="8">
        <v>1</v>
      </c>
      <c r="Q212" s="8">
        <v>0</v>
      </c>
      <c r="R212" s="8">
        <v>0</v>
      </c>
    </row>
    <row r="213" spans="1:18" x14ac:dyDescent="0.2">
      <c r="A213" s="8">
        <v>2017</v>
      </c>
      <c r="B213" s="8" t="s">
        <v>240</v>
      </c>
      <c r="C213" s="8" t="s">
        <v>10</v>
      </c>
      <c r="D213" s="8">
        <v>3</v>
      </c>
      <c r="E213" s="9">
        <v>36.363006952965236</v>
      </c>
      <c r="F213" s="9">
        <v>4.7610000000000001</v>
      </c>
      <c r="G213" s="9">
        <v>41.124006952965239</v>
      </c>
      <c r="H213" s="9">
        <v>0</v>
      </c>
      <c r="I213" s="9">
        <v>0</v>
      </c>
      <c r="J213" s="9">
        <v>0</v>
      </c>
      <c r="K213" s="9">
        <v>36.363006952965236</v>
      </c>
      <c r="L213" s="9">
        <v>4.7610000000000001</v>
      </c>
      <c r="M213" s="9">
        <v>41.124006952965239</v>
      </c>
      <c r="N213" s="9">
        <v>0</v>
      </c>
      <c r="O213" s="9">
        <f t="shared" si="3"/>
        <v>41.124006952965239</v>
      </c>
      <c r="P213" s="8">
        <v>0</v>
      </c>
      <c r="Q213" s="8">
        <v>0</v>
      </c>
      <c r="R213" s="8">
        <v>0</v>
      </c>
    </row>
    <row r="214" spans="1:18" x14ac:dyDescent="0.2">
      <c r="A214" s="8">
        <v>2017</v>
      </c>
      <c r="B214" s="8" t="s">
        <v>241</v>
      </c>
      <c r="C214" s="8" t="s">
        <v>10</v>
      </c>
      <c r="D214" s="8">
        <v>3</v>
      </c>
      <c r="E214" s="9">
        <v>9.2809169734151329</v>
      </c>
      <c r="F214" s="9">
        <v>24.411000000000001</v>
      </c>
      <c r="G214" s="9">
        <v>33.691916973415132</v>
      </c>
      <c r="H214" s="9">
        <v>0</v>
      </c>
      <c r="I214" s="9">
        <v>0</v>
      </c>
      <c r="J214" s="9">
        <v>0</v>
      </c>
      <c r="K214" s="9">
        <v>9.2809169734151329</v>
      </c>
      <c r="L214" s="9">
        <v>24.411000000000001</v>
      </c>
      <c r="M214" s="9">
        <v>33.691916973415132</v>
      </c>
      <c r="N214" s="9">
        <v>0</v>
      </c>
      <c r="O214" s="9">
        <f t="shared" si="3"/>
        <v>33.691916973415132</v>
      </c>
      <c r="P214" s="8">
        <v>0</v>
      </c>
      <c r="Q214" s="8">
        <v>0</v>
      </c>
      <c r="R214" s="8">
        <v>0</v>
      </c>
    </row>
    <row r="215" spans="1:18" x14ac:dyDescent="0.2">
      <c r="A215" s="8">
        <v>2017</v>
      </c>
      <c r="B215" s="8" t="s">
        <v>242</v>
      </c>
      <c r="C215" s="8" t="s">
        <v>10</v>
      </c>
      <c r="D215" s="8">
        <v>3</v>
      </c>
      <c r="E215" s="9">
        <v>22.934916973415135</v>
      </c>
      <c r="F215" s="9">
        <v>0</v>
      </c>
      <c r="G215" s="9">
        <v>22.934916973415135</v>
      </c>
      <c r="H215" s="9">
        <v>0</v>
      </c>
      <c r="I215" s="9">
        <v>0</v>
      </c>
      <c r="J215" s="9">
        <v>0</v>
      </c>
      <c r="K215" s="9">
        <v>22.934916973415135</v>
      </c>
      <c r="L215" s="9">
        <v>0</v>
      </c>
      <c r="M215" s="9">
        <v>22.934916973415135</v>
      </c>
      <c r="N215" s="9">
        <v>0</v>
      </c>
      <c r="O215" s="9">
        <f t="shared" si="3"/>
        <v>22.934916973415135</v>
      </c>
      <c r="P215" s="8">
        <v>0</v>
      </c>
      <c r="Q215" s="8">
        <v>0</v>
      </c>
      <c r="R215" s="8">
        <v>0</v>
      </c>
    </row>
    <row r="216" spans="1:18" x14ac:dyDescent="0.2">
      <c r="A216" s="8">
        <v>2017</v>
      </c>
      <c r="B216" s="8" t="s">
        <v>243</v>
      </c>
      <c r="C216" s="8" t="s">
        <v>10</v>
      </c>
      <c r="D216" s="8">
        <v>3</v>
      </c>
      <c r="E216" s="9">
        <v>13.9664</v>
      </c>
      <c r="F216" s="9">
        <v>0</v>
      </c>
      <c r="G216" s="9">
        <v>13.9664</v>
      </c>
      <c r="H216" s="9">
        <v>0</v>
      </c>
      <c r="I216" s="9">
        <v>0</v>
      </c>
      <c r="J216" s="9">
        <v>0</v>
      </c>
      <c r="K216" s="9">
        <v>13.9664</v>
      </c>
      <c r="L216" s="9">
        <v>0</v>
      </c>
      <c r="M216" s="9">
        <v>13.9664</v>
      </c>
      <c r="N216" s="9">
        <v>0</v>
      </c>
      <c r="O216" s="9">
        <f t="shared" si="3"/>
        <v>13.9664</v>
      </c>
      <c r="P216" s="8">
        <v>0</v>
      </c>
      <c r="Q216" s="8">
        <v>0</v>
      </c>
      <c r="R216" s="8">
        <v>0</v>
      </c>
    </row>
    <row r="217" spans="1:18" x14ac:dyDescent="0.2">
      <c r="A217" s="8">
        <v>2017</v>
      </c>
      <c r="B217" s="8" t="s">
        <v>244</v>
      </c>
      <c r="C217" s="8" t="s">
        <v>10</v>
      </c>
      <c r="D217" s="8">
        <v>3</v>
      </c>
      <c r="E217" s="9">
        <v>9.4030962469302253</v>
      </c>
      <c r="F217" s="9">
        <v>0.755</v>
      </c>
      <c r="G217" s="9">
        <v>10.158096246930226</v>
      </c>
      <c r="H217" s="9">
        <v>0</v>
      </c>
      <c r="I217" s="9">
        <v>0</v>
      </c>
      <c r="J217" s="9">
        <v>0</v>
      </c>
      <c r="K217" s="9">
        <v>9.4030962469302253</v>
      </c>
      <c r="L217" s="9">
        <v>0.755</v>
      </c>
      <c r="M217" s="9">
        <v>10.158096246930226</v>
      </c>
      <c r="N217" s="9">
        <v>0</v>
      </c>
      <c r="O217" s="9">
        <f t="shared" si="3"/>
        <v>10.158096246930226</v>
      </c>
      <c r="P217" s="8">
        <v>0</v>
      </c>
      <c r="Q217" s="8">
        <v>0</v>
      </c>
      <c r="R217" s="8">
        <v>0</v>
      </c>
    </row>
    <row r="218" spans="1:18" x14ac:dyDescent="0.2">
      <c r="A218" s="8">
        <v>2017</v>
      </c>
      <c r="B218" s="8" t="s">
        <v>245</v>
      </c>
      <c r="C218" s="8" t="s">
        <v>10</v>
      </c>
      <c r="D218" s="8">
        <v>3</v>
      </c>
      <c r="E218" s="9">
        <v>8.2763999999999989</v>
      </c>
      <c r="F218" s="9">
        <v>0</v>
      </c>
      <c r="G218" s="9">
        <v>8.2763999999999989</v>
      </c>
      <c r="H218" s="9">
        <v>0</v>
      </c>
      <c r="I218" s="9">
        <v>0</v>
      </c>
      <c r="J218" s="9">
        <v>0</v>
      </c>
      <c r="K218" s="9">
        <v>8.2763999999999989</v>
      </c>
      <c r="L218" s="9">
        <v>0</v>
      </c>
      <c r="M218" s="9">
        <v>8.2763999999999989</v>
      </c>
      <c r="N218" s="9">
        <v>0</v>
      </c>
      <c r="O218" s="9">
        <f t="shared" si="3"/>
        <v>8.2763999999999989</v>
      </c>
      <c r="P218" s="8">
        <v>0</v>
      </c>
      <c r="Q218" s="8">
        <v>0</v>
      </c>
      <c r="R218" s="8">
        <v>0</v>
      </c>
    </row>
    <row r="219" spans="1:18" x14ac:dyDescent="0.2">
      <c r="A219" s="8">
        <v>2017</v>
      </c>
      <c r="B219" s="8" t="s">
        <v>246</v>
      </c>
      <c r="C219" s="8" t="s">
        <v>10</v>
      </c>
      <c r="D219" s="8">
        <v>3</v>
      </c>
      <c r="E219" s="9">
        <v>6.1740000000000004</v>
      </c>
      <c r="F219" s="9">
        <v>0</v>
      </c>
      <c r="G219" s="9">
        <v>6.1740000000000004</v>
      </c>
      <c r="H219" s="9">
        <v>0</v>
      </c>
      <c r="I219" s="9">
        <v>0</v>
      </c>
      <c r="J219" s="9">
        <v>0</v>
      </c>
      <c r="K219" s="9">
        <v>6.1740000000000004</v>
      </c>
      <c r="L219" s="9">
        <v>0</v>
      </c>
      <c r="M219" s="9">
        <v>6.1740000000000004</v>
      </c>
      <c r="N219" s="9">
        <v>0</v>
      </c>
      <c r="O219" s="9">
        <f t="shared" si="3"/>
        <v>6.1740000000000004</v>
      </c>
      <c r="P219" s="8">
        <v>0</v>
      </c>
      <c r="Q219" s="8">
        <v>0</v>
      </c>
      <c r="R219" s="8">
        <v>0</v>
      </c>
    </row>
    <row r="220" spans="1:18" x14ac:dyDescent="0.2">
      <c r="A220" s="8">
        <v>2017</v>
      </c>
      <c r="B220" s="8" t="s">
        <v>247</v>
      </c>
      <c r="C220" s="8" t="s">
        <v>10</v>
      </c>
      <c r="D220" s="8">
        <v>3</v>
      </c>
      <c r="E220" s="9">
        <v>4.6053999999999995</v>
      </c>
      <c r="F220" s="9">
        <v>0</v>
      </c>
      <c r="G220" s="9">
        <v>4.6053999999999995</v>
      </c>
      <c r="H220" s="9">
        <v>0</v>
      </c>
      <c r="I220" s="9">
        <v>0</v>
      </c>
      <c r="J220" s="9">
        <v>0</v>
      </c>
      <c r="K220" s="9">
        <v>4.6053999999999995</v>
      </c>
      <c r="L220" s="9">
        <v>0</v>
      </c>
      <c r="M220" s="9">
        <v>4.6053999999999995</v>
      </c>
      <c r="N220" s="9">
        <v>0</v>
      </c>
      <c r="O220" s="9">
        <f t="shared" si="3"/>
        <v>4.6053999999999995</v>
      </c>
      <c r="P220" s="8">
        <v>0</v>
      </c>
      <c r="Q220" s="8">
        <v>0</v>
      </c>
      <c r="R220" s="8">
        <v>0</v>
      </c>
    </row>
    <row r="221" spans="1:18" x14ac:dyDescent="0.2">
      <c r="A221" s="8">
        <v>2017</v>
      </c>
      <c r="B221" s="8" t="s">
        <v>248</v>
      </c>
      <c r="C221" s="8" t="s">
        <v>10</v>
      </c>
      <c r="D221" s="8">
        <v>3</v>
      </c>
      <c r="E221" s="9">
        <v>1.1753999999999998</v>
      </c>
      <c r="F221" s="9">
        <v>0</v>
      </c>
      <c r="G221" s="9">
        <v>1.1753999999999998</v>
      </c>
      <c r="H221" s="9">
        <v>0</v>
      </c>
      <c r="I221" s="9">
        <v>0</v>
      </c>
      <c r="J221" s="9">
        <v>0</v>
      </c>
      <c r="K221" s="9">
        <v>1.1753999999999998</v>
      </c>
      <c r="L221" s="9">
        <v>0</v>
      </c>
      <c r="M221" s="9">
        <v>1.1753999999999998</v>
      </c>
      <c r="N221" s="9">
        <v>0</v>
      </c>
      <c r="O221" s="9">
        <f t="shared" si="3"/>
        <v>1.1753999999999998</v>
      </c>
      <c r="P221" s="8">
        <v>0</v>
      </c>
      <c r="Q221" s="8">
        <v>0</v>
      </c>
      <c r="R221" s="8">
        <v>0</v>
      </c>
    </row>
    <row r="222" spans="1:18" x14ac:dyDescent="0.2">
      <c r="A222" s="8">
        <v>2017</v>
      </c>
      <c r="B222" s="8" t="s">
        <v>249</v>
      </c>
      <c r="C222" s="8" t="s">
        <v>10</v>
      </c>
      <c r="D222" s="8">
        <v>3</v>
      </c>
      <c r="E222" s="9">
        <v>0.55851697341513296</v>
      </c>
      <c r="F222" s="9">
        <v>-0.26100000000000001</v>
      </c>
      <c r="G222" s="9">
        <v>0.29751697341513295</v>
      </c>
      <c r="H222" s="9">
        <v>0</v>
      </c>
      <c r="I222" s="9">
        <v>0</v>
      </c>
      <c r="J222" s="9">
        <v>0</v>
      </c>
      <c r="K222" s="9">
        <v>0.55851697341513296</v>
      </c>
      <c r="L222" s="9">
        <v>-0.26100000000000001</v>
      </c>
      <c r="M222" s="9">
        <v>0.29751697341513295</v>
      </c>
      <c r="N222" s="9">
        <v>0</v>
      </c>
      <c r="O222" s="9">
        <f t="shared" si="3"/>
        <v>0.29751697341513295</v>
      </c>
      <c r="P222" s="8">
        <v>0</v>
      </c>
      <c r="Q222" s="8">
        <v>0</v>
      </c>
      <c r="R222" s="8">
        <v>0</v>
      </c>
    </row>
    <row r="223" spans="1:18" x14ac:dyDescent="0.2">
      <c r="A223" s="8">
        <v>2017</v>
      </c>
      <c r="B223" s="8" t="s">
        <v>250</v>
      </c>
      <c r="C223" s="8" t="s">
        <v>10</v>
      </c>
      <c r="D223" s="8">
        <v>3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f t="shared" si="3"/>
        <v>0</v>
      </c>
      <c r="P223" s="8">
        <v>1</v>
      </c>
      <c r="Q223" s="8">
        <v>0</v>
      </c>
      <c r="R223" s="8">
        <v>0</v>
      </c>
    </row>
    <row r="224" spans="1:18" x14ac:dyDescent="0.2">
      <c r="A224" s="8">
        <v>2017</v>
      </c>
      <c r="B224" s="8" t="s">
        <v>251</v>
      </c>
      <c r="C224" s="8" t="s">
        <v>10</v>
      </c>
      <c r="D224" s="8">
        <v>3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f t="shared" si="3"/>
        <v>0</v>
      </c>
      <c r="P224" s="8">
        <v>0</v>
      </c>
      <c r="Q224" s="8">
        <v>0</v>
      </c>
      <c r="R224" s="8">
        <v>0</v>
      </c>
    </row>
    <row r="225" spans="1:18" x14ac:dyDescent="0.2">
      <c r="A225" s="8">
        <v>2017</v>
      </c>
      <c r="B225" s="8" t="s">
        <v>252</v>
      </c>
      <c r="C225" s="8" t="s">
        <v>10</v>
      </c>
      <c r="D225" s="8">
        <v>3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f t="shared" si="3"/>
        <v>0</v>
      </c>
      <c r="P225" s="8">
        <v>0</v>
      </c>
      <c r="Q225" s="8">
        <v>0</v>
      </c>
      <c r="R225" s="8">
        <v>0</v>
      </c>
    </row>
    <row r="226" spans="1:18" x14ac:dyDescent="0.2">
      <c r="A226" s="8">
        <v>2017</v>
      </c>
      <c r="B226" s="8" t="s">
        <v>253</v>
      </c>
      <c r="C226" s="8" t="s">
        <v>10</v>
      </c>
      <c r="D226" s="8">
        <v>3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f t="shared" si="3"/>
        <v>0</v>
      </c>
      <c r="P226" s="8">
        <v>0</v>
      </c>
      <c r="Q226" s="8">
        <v>0</v>
      </c>
      <c r="R226" s="8">
        <v>0</v>
      </c>
    </row>
    <row r="227" spans="1:18" x14ac:dyDescent="0.2">
      <c r="A227" s="8">
        <v>2017</v>
      </c>
      <c r="B227" s="8" t="s">
        <v>254</v>
      </c>
      <c r="C227" s="8" t="s">
        <v>10</v>
      </c>
      <c r="D227" s="8">
        <v>3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f t="shared" si="3"/>
        <v>0</v>
      </c>
      <c r="P227" s="8">
        <v>0</v>
      </c>
      <c r="Q227" s="8">
        <v>0</v>
      </c>
      <c r="R227" s="8">
        <v>0</v>
      </c>
    </row>
    <row r="228" spans="1:18" x14ac:dyDescent="0.2">
      <c r="A228" s="8">
        <v>2017</v>
      </c>
      <c r="B228" s="8" t="s">
        <v>255</v>
      </c>
      <c r="C228" s="8" t="s">
        <v>10</v>
      </c>
      <c r="D228" s="8">
        <v>3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f t="shared" si="3"/>
        <v>0</v>
      </c>
      <c r="P228" s="8">
        <v>0</v>
      </c>
      <c r="Q228" s="8">
        <v>0</v>
      </c>
      <c r="R228" s="8">
        <v>0</v>
      </c>
    </row>
    <row r="229" spans="1:18" x14ac:dyDescent="0.2">
      <c r="A229" s="8">
        <v>2017</v>
      </c>
      <c r="B229" s="8" t="s">
        <v>256</v>
      </c>
      <c r="C229" s="8" t="s">
        <v>10</v>
      </c>
      <c r="D229" s="8">
        <v>3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f t="shared" si="3"/>
        <v>0</v>
      </c>
      <c r="P229" s="8">
        <v>0</v>
      </c>
      <c r="Q229" s="8">
        <v>0</v>
      </c>
      <c r="R229" s="8">
        <v>0</v>
      </c>
    </row>
    <row r="230" spans="1:18" x14ac:dyDescent="0.2">
      <c r="A230" s="8">
        <v>2017</v>
      </c>
      <c r="B230" s="8" t="s">
        <v>257</v>
      </c>
      <c r="C230" s="8" t="s">
        <v>10</v>
      </c>
      <c r="D230" s="8">
        <v>3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f t="shared" si="3"/>
        <v>0</v>
      </c>
      <c r="P230" s="8">
        <v>0</v>
      </c>
      <c r="Q230" s="8">
        <v>0</v>
      </c>
      <c r="R230" s="8">
        <v>0</v>
      </c>
    </row>
    <row r="231" spans="1:18" x14ac:dyDescent="0.2">
      <c r="A231" s="8">
        <v>2017</v>
      </c>
      <c r="B231" s="8" t="s">
        <v>258</v>
      </c>
      <c r="C231" s="8" t="s">
        <v>10</v>
      </c>
      <c r="D231" s="8">
        <v>3</v>
      </c>
      <c r="E231" s="9">
        <v>678.8631707462572</v>
      </c>
      <c r="F231" s="9">
        <v>-877.22131522056668</v>
      </c>
      <c r="G231" s="9">
        <v>-198.35814447430948</v>
      </c>
      <c r="H231" s="9">
        <v>0</v>
      </c>
      <c r="I231" s="9">
        <v>6.2460000000000004</v>
      </c>
      <c r="J231" s="9">
        <v>6.2460000000000004</v>
      </c>
      <c r="K231" s="9">
        <v>678.8631707462572</v>
      </c>
      <c r="L231" s="9">
        <v>-870.9753152205667</v>
      </c>
      <c r="M231" s="9">
        <v>-192.1121444743095</v>
      </c>
      <c r="N231" s="9">
        <v>150</v>
      </c>
      <c r="O231" s="9">
        <f t="shared" si="3"/>
        <v>-342.1121444743095</v>
      </c>
      <c r="P231" s="8">
        <v>1</v>
      </c>
      <c r="Q231" s="8">
        <v>0</v>
      </c>
      <c r="R231" s="8">
        <v>0</v>
      </c>
    </row>
    <row r="232" spans="1:18" x14ac:dyDescent="0.2">
      <c r="A232" s="8">
        <v>2016</v>
      </c>
      <c r="B232" s="8" t="s">
        <v>29</v>
      </c>
      <c r="C232" s="8" t="s">
        <v>10</v>
      </c>
      <c r="D232" s="8">
        <v>3</v>
      </c>
      <c r="E232" s="9">
        <v>669826.66928155487</v>
      </c>
      <c r="F232" s="9">
        <v>1080681.0465573855</v>
      </c>
      <c r="G232" s="9">
        <v>1750507.7158389403</v>
      </c>
      <c r="H232" s="9">
        <v>159580.01064200612</v>
      </c>
      <c r="I232" s="9">
        <v>4161163.0802266244</v>
      </c>
      <c r="J232" s="9">
        <v>4320743.0908686304</v>
      </c>
      <c r="K232" s="9">
        <v>829406.67992356094</v>
      </c>
      <c r="L232" s="9">
        <v>5241844.1267840099</v>
      </c>
      <c r="M232" s="9">
        <v>6071250.8067075703</v>
      </c>
      <c r="N232" s="9">
        <v>1584.3308714918758</v>
      </c>
      <c r="O232" s="9">
        <f t="shared" si="3"/>
        <v>6069666.4758360786</v>
      </c>
      <c r="P232" s="8">
        <v>1</v>
      </c>
      <c r="Q232" s="8">
        <v>0</v>
      </c>
      <c r="R232" s="8">
        <v>1</v>
      </c>
    </row>
    <row r="233" spans="1:18" x14ac:dyDescent="0.2">
      <c r="A233" s="8">
        <v>2016</v>
      </c>
      <c r="B233" s="8" t="s">
        <v>30</v>
      </c>
      <c r="C233" s="8" t="s">
        <v>10</v>
      </c>
      <c r="D233" s="8">
        <v>3</v>
      </c>
      <c r="E233" s="9">
        <v>208201.97674099845</v>
      </c>
      <c r="F233" s="9">
        <v>456478.70523650991</v>
      </c>
      <c r="G233" s="9">
        <v>664680.68197750836</v>
      </c>
      <c r="H233" s="9">
        <v>49920.473930084117</v>
      </c>
      <c r="I233" s="9">
        <v>1453262.0351594919</v>
      </c>
      <c r="J233" s="9">
        <v>1503182.5090895761</v>
      </c>
      <c r="K233" s="9">
        <v>258122.45067108257</v>
      </c>
      <c r="L233" s="9">
        <v>1909740.7403960018</v>
      </c>
      <c r="M233" s="9">
        <v>2167863.1910670847</v>
      </c>
      <c r="N233" s="9">
        <v>162.28360413589363</v>
      </c>
      <c r="O233" s="9">
        <f t="shared" si="3"/>
        <v>2167700.9074629489</v>
      </c>
      <c r="P233" s="8">
        <v>1</v>
      </c>
      <c r="Q233" s="8">
        <v>0</v>
      </c>
      <c r="R233" s="8">
        <v>1</v>
      </c>
    </row>
    <row r="234" spans="1:18" x14ac:dyDescent="0.2">
      <c r="A234" s="8">
        <v>2016</v>
      </c>
      <c r="B234" s="8" t="s">
        <v>32</v>
      </c>
      <c r="C234" s="8" t="s">
        <v>10</v>
      </c>
      <c r="D234" s="8">
        <v>3</v>
      </c>
      <c r="E234" s="9">
        <v>292996.32439239649</v>
      </c>
      <c r="F234" s="9">
        <v>607083.84972465527</v>
      </c>
      <c r="G234" s="9">
        <v>900080.17411705176</v>
      </c>
      <c r="H234" s="9">
        <v>166458.52338560106</v>
      </c>
      <c r="I234" s="9">
        <v>878657.51798026427</v>
      </c>
      <c r="J234" s="9">
        <v>1045116.0413658654</v>
      </c>
      <c r="K234" s="9">
        <v>459454.84777799755</v>
      </c>
      <c r="L234" s="9">
        <v>1485741.3677049195</v>
      </c>
      <c r="M234" s="9">
        <v>1945196.2154829171</v>
      </c>
      <c r="N234" s="9">
        <v>71.803545051698663</v>
      </c>
      <c r="O234" s="9">
        <f t="shared" si="3"/>
        <v>1945124.4119378654</v>
      </c>
      <c r="P234" s="8">
        <v>1</v>
      </c>
      <c r="Q234" s="8">
        <v>0</v>
      </c>
      <c r="R234" s="8">
        <v>1</v>
      </c>
    </row>
    <row r="235" spans="1:18" x14ac:dyDescent="0.2">
      <c r="A235" s="8">
        <v>2016</v>
      </c>
      <c r="B235" s="8" t="s">
        <v>34</v>
      </c>
      <c r="C235" s="8" t="s">
        <v>10</v>
      </c>
      <c r="D235" s="8">
        <v>3</v>
      </c>
      <c r="E235" s="9">
        <v>0</v>
      </c>
      <c r="F235" s="9">
        <v>1448658.8934152001</v>
      </c>
      <c r="G235" s="9">
        <v>1448658.8934152001</v>
      </c>
      <c r="H235" s="9">
        <v>0</v>
      </c>
      <c r="I235" s="9">
        <v>0</v>
      </c>
      <c r="J235" s="9">
        <v>0</v>
      </c>
      <c r="K235" s="9">
        <v>0</v>
      </c>
      <c r="L235" s="9">
        <v>1448658.8934152001</v>
      </c>
      <c r="M235" s="9">
        <v>1448658.8934152001</v>
      </c>
      <c r="N235" s="9">
        <v>0</v>
      </c>
      <c r="O235" s="9">
        <f t="shared" si="3"/>
        <v>1448658.8934152001</v>
      </c>
      <c r="P235" s="8">
        <v>0</v>
      </c>
      <c r="Q235" s="8">
        <v>1</v>
      </c>
      <c r="R235" s="8">
        <v>0</v>
      </c>
    </row>
    <row r="236" spans="1:18" x14ac:dyDescent="0.2">
      <c r="A236" s="8">
        <v>2016</v>
      </c>
      <c r="B236" s="8" t="s">
        <v>36</v>
      </c>
      <c r="C236" s="8" t="s">
        <v>10</v>
      </c>
      <c r="D236" s="8">
        <v>3</v>
      </c>
      <c r="E236" s="9">
        <v>306614.05224764923</v>
      </c>
      <c r="F236" s="9">
        <v>600477.61820003763</v>
      </c>
      <c r="G236" s="9">
        <v>907091.67044768692</v>
      </c>
      <c r="H236" s="9">
        <v>57952.0093141404</v>
      </c>
      <c r="I236" s="9">
        <v>477581.21187708504</v>
      </c>
      <c r="J236" s="9">
        <v>535533.22119122546</v>
      </c>
      <c r="K236" s="9">
        <v>364566.06156178965</v>
      </c>
      <c r="L236" s="9">
        <v>1078058.8300771227</v>
      </c>
      <c r="M236" s="9">
        <v>1442624.8916389123</v>
      </c>
      <c r="N236" s="9">
        <v>254.23042836041358</v>
      </c>
      <c r="O236" s="9">
        <f t="shared" si="3"/>
        <v>1442370.6612105519</v>
      </c>
      <c r="P236" s="8">
        <v>1</v>
      </c>
      <c r="Q236" s="8">
        <v>0</v>
      </c>
      <c r="R236" s="8">
        <v>1</v>
      </c>
    </row>
    <row r="237" spans="1:18" x14ac:dyDescent="0.2">
      <c r="A237" s="8">
        <v>2016</v>
      </c>
      <c r="B237" s="8" t="s">
        <v>259</v>
      </c>
      <c r="C237" s="8" t="s">
        <v>10</v>
      </c>
      <c r="D237" s="8">
        <v>3</v>
      </c>
      <c r="E237" s="9">
        <v>380123.95661327208</v>
      </c>
      <c r="F237" s="9">
        <v>318358.84369934752</v>
      </c>
      <c r="G237" s="9">
        <v>698482.80031261966</v>
      </c>
      <c r="H237" s="9">
        <v>230265.71488672026</v>
      </c>
      <c r="I237" s="9">
        <v>162023.00706809346</v>
      </c>
      <c r="J237" s="9">
        <v>392288.72195481369</v>
      </c>
      <c r="K237" s="9">
        <v>610389.67149999237</v>
      </c>
      <c r="L237" s="9">
        <v>480381.85076744098</v>
      </c>
      <c r="M237" s="9">
        <v>1090771.5222674333</v>
      </c>
      <c r="N237" s="9">
        <v>38.508862629246671</v>
      </c>
      <c r="O237" s="9">
        <f t="shared" si="3"/>
        <v>1090733.013404804</v>
      </c>
      <c r="P237" s="8">
        <v>1</v>
      </c>
      <c r="Q237" s="8">
        <v>0</v>
      </c>
      <c r="R237" s="8">
        <v>1</v>
      </c>
    </row>
    <row r="238" spans="1:18" x14ac:dyDescent="0.2">
      <c r="A238" s="8">
        <v>2016</v>
      </c>
      <c r="B238" s="8" t="s">
        <v>37</v>
      </c>
      <c r="C238" s="8" t="s">
        <v>10</v>
      </c>
      <c r="D238" s="8">
        <v>3</v>
      </c>
      <c r="E238" s="9">
        <v>229687.63542744369</v>
      </c>
      <c r="F238" s="9">
        <v>369714.28630808648</v>
      </c>
      <c r="G238" s="9">
        <v>599401.92173553014</v>
      </c>
      <c r="H238" s="9">
        <v>87346.701244271098</v>
      </c>
      <c r="I238" s="9">
        <v>149340.15885365216</v>
      </c>
      <c r="J238" s="9">
        <v>236686.86009792326</v>
      </c>
      <c r="K238" s="9">
        <v>317034.33667171479</v>
      </c>
      <c r="L238" s="9">
        <v>519054.44516173867</v>
      </c>
      <c r="M238" s="9">
        <v>836088.78183345334</v>
      </c>
      <c r="N238" s="9">
        <v>87.5</v>
      </c>
      <c r="O238" s="9">
        <f t="shared" si="3"/>
        <v>836001.28183345334</v>
      </c>
      <c r="P238" s="8">
        <v>1</v>
      </c>
      <c r="Q238" s="8">
        <v>0</v>
      </c>
      <c r="R238" s="8">
        <v>1</v>
      </c>
    </row>
    <row r="239" spans="1:18" x14ac:dyDescent="0.2">
      <c r="A239" s="8">
        <v>2016</v>
      </c>
      <c r="B239" s="8" t="s">
        <v>39</v>
      </c>
      <c r="C239" s="8" t="s">
        <v>10</v>
      </c>
      <c r="D239" s="8">
        <v>3</v>
      </c>
      <c r="E239" s="9">
        <v>157307.18497823086</v>
      </c>
      <c r="F239" s="9">
        <v>245494.09445684159</v>
      </c>
      <c r="G239" s="9">
        <v>402801.27943507244</v>
      </c>
      <c r="H239" s="9">
        <v>46601.144877288622</v>
      </c>
      <c r="I239" s="9">
        <v>367933.87505589018</v>
      </c>
      <c r="J239" s="9">
        <v>414535.01993317879</v>
      </c>
      <c r="K239" s="9">
        <v>203908.32985551946</v>
      </c>
      <c r="L239" s="9">
        <v>613427.96951273177</v>
      </c>
      <c r="M239" s="9">
        <v>817336.29936825123</v>
      </c>
      <c r="N239" s="9">
        <v>1342.8057607090102</v>
      </c>
      <c r="O239" s="9">
        <f t="shared" si="3"/>
        <v>815993.49360754224</v>
      </c>
      <c r="P239" s="8">
        <v>1</v>
      </c>
      <c r="Q239" s="8">
        <v>0</v>
      </c>
      <c r="R239" s="8">
        <v>1</v>
      </c>
    </row>
    <row r="240" spans="1:18" x14ac:dyDescent="0.2">
      <c r="A240" s="8">
        <v>2016</v>
      </c>
      <c r="B240" s="8" t="s">
        <v>41</v>
      </c>
      <c r="C240" s="8" t="s">
        <v>10</v>
      </c>
      <c r="D240" s="8">
        <v>3</v>
      </c>
      <c r="E240" s="9">
        <v>268085.90524611267</v>
      </c>
      <c r="F240" s="9">
        <v>192803.84828479713</v>
      </c>
      <c r="G240" s="9">
        <v>460889.75353090977</v>
      </c>
      <c r="H240" s="9">
        <v>103378.81191284348</v>
      </c>
      <c r="I240" s="9">
        <v>149535.3357601137</v>
      </c>
      <c r="J240" s="9">
        <v>252914.14767295716</v>
      </c>
      <c r="K240" s="9">
        <v>371464.71715895616</v>
      </c>
      <c r="L240" s="9">
        <v>342339.18404491083</v>
      </c>
      <c r="M240" s="9">
        <v>713803.90120386693</v>
      </c>
      <c r="N240" s="9">
        <v>565.14106351550959</v>
      </c>
      <c r="O240" s="9">
        <f t="shared" si="3"/>
        <v>713238.76014035137</v>
      </c>
      <c r="P240" s="8">
        <v>1</v>
      </c>
      <c r="Q240" s="8">
        <v>0</v>
      </c>
      <c r="R240" s="8">
        <v>1</v>
      </c>
    </row>
    <row r="241" spans="1:18" x14ac:dyDescent="0.2">
      <c r="A241" s="8">
        <v>2016</v>
      </c>
      <c r="B241" s="8" t="s">
        <v>40</v>
      </c>
      <c r="C241" s="8" t="s">
        <v>10</v>
      </c>
      <c r="D241" s="8">
        <v>3</v>
      </c>
      <c r="E241" s="9">
        <v>48901.721107983729</v>
      </c>
      <c r="F241" s="9">
        <v>580443.28863450303</v>
      </c>
      <c r="G241" s="9">
        <v>629345.00974248676</v>
      </c>
      <c r="H241" s="9">
        <v>0</v>
      </c>
      <c r="I241" s="9">
        <v>559.47766163737458</v>
      </c>
      <c r="J241" s="9">
        <v>559.47766163737458</v>
      </c>
      <c r="K241" s="9">
        <v>48901.721107983729</v>
      </c>
      <c r="L241" s="9">
        <v>581002.76629614038</v>
      </c>
      <c r="M241" s="9">
        <v>629904.48740412411</v>
      </c>
      <c r="N241" s="9">
        <v>560955.46481891745</v>
      </c>
      <c r="O241" s="9">
        <f t="shared" si="3"/>
        <v>68949.022585206665</v>
      </c>
      <c r="P241" s="8">
        <v>1</v>
      </c>
      <c r="Q241" s="8">
        <v>0</v>
      </c>
      <c r="R241" s="8">
        <v>0</v>
      </c>
    </row>
    <row r="242" spans="1:18" x14ac:dyDescent="0.2">
      <c r="A242" s="8">
        <v>2016</v>
      </c>
      <c r="B242" s="8" t="s">
        <v>42</v>
      </c>
      <c r="C242" s="8" t="s">
        <v>10</v>
      </c>
      <c r="D242" s="8">
        <v>3</v>
      </c>
      <c r="E242" s="9">
        <v>146701.15055814636</v>
      </c>
      <c r="F242" s="9">
        <v>144807.9362993621</v>
      </c>
      <c r="G242" s="9">
        <v>291509.08685750846</v>
      </c>
      <c r="H242" s="9">
        <v>45710.585243766516</v>
      </c>
      <c r="I242" s="9">
        <v>111200.99586533464</v>
      </c>
      <c r="J242" s="9">
        <v>156911.58110910116</v>
      </c>
      <c r="K242" s="9">
        <v>192411.73580191287</v>
      </c>
      <c r="L242" s="9">
        <v>256008.93216469674</v>
      </c>
      <c r="M242" s="9">
        <v>448420.66796660959</v>
      </c>
      <c r="N242" s="9">
        <v>49.37296898079763</v>
      </c>
      <c r="O242" s="9">
        <f t="shared" si="3"/>
        <v>448371.29499762878</v>
      </c>
      <c r="P242" s="8">
        <v>1</v>
      </c>
      <c r="Q242" s="8">
        <v>0</v>
      </c>
      <c r="R242" s="8">
        <v>1</v>
      </c>
    </row>
    <row r="243" spans="1:18" x14ac:dyDescent="0.2">
      <c r="A243" s="8">
        <v>2016</v>
      </c>
      <c r="B243" s="8" t="s">
        <v>45</v>
      </c>
      <c r="C243" s="8" t="s">
        <v>10</v>
      </c>
      <c r="D243" s="8">
        <v>3</v>
      </c>
      <c r="E243" s="9">
        <v>82960.664397838031</v>
      </c>
      <c r="F243" s="9">
        <v>149195.16677954234</v>
      </c>
      <c r="G243" s="9">
        <v>232155.83117738037</v>
      </c>
      <c r="H243" s="9">
        <v>61918.838147982984</v>
      </c>
      <c r="I243" s="9">
        <v>82703.634818973733</v>
      </c>
      <c r="J243" s="9">
        <v>144622.47296695673</v>
      </c>
      <c r="K243" s="9">
        <v>144879.50254582101</v>
      </c>
      <c r="L243" s="9">
        <v>231898.80159851606</v>
      </c>
      <c r="M243" s="9">
        <v>376778.30414433707</v>
      </c>
      <c r="N243" s="9">
        <v>39.920974889217135</v>
      </c>
      <c r="O243" s="9">
        <f t="shared" si="3"/>
        <v>376738.38316944789</v>
      </c>
      <c r="P243" s="8">
        <v>1</v>
      </c>
      <c r="Q243" s="8">
        <v>0</v>
      </c>
      <c r="R243" s="8">
        <v>1</v>
      </c>
    </row>
    <row r="244" spans="1:18" x14ac:dyDescent="0.2">
      <c r="A244" s="8">
        <v>2016</v>
      </c>
      <c r="B244" s="8" t="s">
        <v>55</v>
      </c>
      <c r="C244" s="8" t="s">
        <v>10</v>
      </c>
      <c r="D244" s="8">
        <v>3</v>
      </c>
      <c r="E244" s="9">
        <v>15745.281667662905</v>
      </c>
      <c r="F244" s="9">
        <v>78870.080664422974</v>
      </c>
      <c r="G244" s="9">
        <v>94615.362332085875</v>
      </c>
      <c r="H244" s="9">
        <v>23046.828837366596</v>
      </c>
      <c r="I244" s="9">
        <v>200655.46498396285</v>
      </c>
      <c r="J244" s="9">
        <v>223702.29382132945</v>
      </c>
      <c r="K244" s="9">
        <v>38792.110505029501</v>
      </c>
      <c r="L244" s="9">
        <v>279525.54564838583</v>
      </c>
      <c r="M244" s="9">
        <v>318317.65615341533</v>
      </c>
      <c r="N244" s="9">
        <v>53924.596686387624</v>
      </c>
      <c r="O244" s="9">
        <f t="shared" si="3"/>
        <v>264393.05946702772</v>
      </c>
      <c r="P244" s="8">
        <v>1</v>
      </c>
      <c r="Q244" s="8">
        <v>0</v>
      </c>
      <c r="R244" s="8">
        <v>0</v>
      </c>
    </row>
    <row r="245" spans="1:18" x14ac:dyDescent="0.2">
      <c r="A245" s="8">
        <v>2016</v>
      </c>
      <c r="B245" s="8" t="s">
        <v>43</v>
      </c>
      <c r="C245" s="8" t="s">
        <v>10</v>
      </c>
      <c r="D245" s="8">
        <v>3</v>
      </c>
      <c r="E245" s="9">
        <v>108237.67277065823</v>
      </c>
      <c r="F245" s="9">
        <v>54985.684299782151</v>
      </c>
      <c r="G245" s="9">
        <v>163223.35707044037</v>
      </c>
      <c r="H245" s="9">
        <v>66277.340525702792</v>
      </c>
      <c r="I245" s="9">
        <v>77516.321666722564</v>
      </c>
      <c r="J245" s="9">
        <v>143793.66219242534</v>
      </c>
      <c r="K245" s="9">
        <v>174515.01329636102</v>
      </c>
      <c r="L245" s="9">
        <v>132502.00596650472</v>
      </c>
      <c r="M245" s="9">
        <v>307017.01926286571</v>
      </c>
      <c r="N245" s="9">
        <v>0</v>
      </c>
      <c r="O245" s="9">
        <f t="shared" si="3"/>
        <v>307017.01926286571</v>
      </c>
      <c r="P245" s="8">
        <v>1</v>
      </c>
      <c r="Q245" s="8">
        <v>0</v>
      </c>
      <c r="R245" s="8">
        <v>1</v>
      </c>
    </row>
    <row r="246" spans="1:18" x14ac:dyDescent="0.2">
      <c r="A246" s="8">
        <v>2016</v>
      </c>
      <c r="B246" s="8" t="s">
        <v>44</v>
      </c>
      <c r="C246" s="8" t="s">
        <v>10</v>
      </c>
      <c r="D246" s="8">
        <v>3</v>
      </c>
      <c r="E246" s="9">
        <v>77702.30714314428</v>
      </c>
      <c r="F246" s="9">
        <v>151811.48686987057</v>
      </c>
      <c r="G246" s="9">
        <v>229513.79401301485</v>
      </c>
      <c r="H246" s="9">
        <v>28963.143697276606</v>
      </c>
      <c r="I246" s="9">
        <v>43385.12122089044</v>
      </c>
      <c r="J246" s="9">
        <v>72348.264918167042</v>
      </c>
      <c r="K246" s="9">
        <v>106665.45084042089</v>
      </c>
      <c r="L246" s="9">
        <v>195196.608090761</v>
      </c>
      <c r="M246" s="9">
        <v>301862.05893118191</v>
      </c>
      <c r="N246" s="9">
        <v>12.726735598227473</v>
      </c>
      <c r="O246" s="9">
        <f t="shared" si="3"/>
        <v>301849.33219558367</v>
      </c>
      <c r="P246" s="8">
        <v>1</v>
      </c>
      <c r="Q246" s="8">
        <v>0</v>
      </c>
      <c r="R246" s="8">
        <v>1</v>
      </c>
    </row>
    <row r="247" spans="1:18" x14ac:dyDescent="0.2">
      <c r="A247" s="8">
        <v>2016</v>
      </c>
      <c r="B247" s="8" t="s">
        <v>49</v>
      </c>
      <c r="C247" s="8" t="s">
        <v>10</v>
      </c>
      <c r="D247" s="8">
        <v>3</v>
      </c>
      <c r="E247" s="9">
        <v>106813.00353009111</v>
      </c>
      <c r="F247" s="9">
        <v>50734.000788955891</v>
      </c>
      <c r="G247" s="9">
        <v>157547.004319047</v>
      </c>
      <c r="H247" s="9">
        <v>24439.57588110014</v>
      </c>
      <c r="I247" s="9">
        <v>75090.823606783684</v>
      </c>
      <c r="J247" s="9">
        <v>99530.399487883828</v>
      </c>
      <c r="K247" s="9">
        <v>131252.57941119125</v>
      </c>
      <c r="L247" s="9">
        <v>125824.82439573958</v>
      </c>
      <c r="M247" s="9">
        <v>257077.40380693082</v>
      </c>
      <c r="N247" s="9">
        <v>48.542836041358932</v>
      </c>
      <c r="O247" s="9">
        <f t="shared" si="3"/>
        <v>257028.86097088945</v>
      </c>
      <c r="P247" s="8">
        <v>1</v>
      </c>
      <c r="Q247" s="8">
        <v>0</v>
      </c>
      <c r="R247" s="8">
        <v>1</v>
      </c>
    </row>
    <row r="248" spans="1:18" x14ac:dyDescent="0.2">
      <c r="A248" s="8">
        <v>2016</v>
      </c>
      <c r="B248" s="8" t="s">
        <v>260</v>
      </c>
      <c r="C248" s="8" t="s">
        <v>10</v>
      </c>
      <c r="D248" s="8">
        <v>3</v>
      </c>
      <c r="E248" s="9">
        <v>48421.146784448785</v>
      </c>
      <c r="F248" s="9">
        <v>121169.56093320718</v>
      </c>
      <c r="G248" s="9">
        <v>169590.70771765595</v>
      </c>
      <c r="H248" s="9">
        <v>4641.62</v>
      </c>
      <c r="I248" s="9">
        <v>64420.825524913889</v>
      </c>
      <c r="J248" s="9">
        <v>69062.445524913885</v>
      </c>
      <c r="K248" s="9">
        <v>53062.766784448788</v>
      </c>
      <c r="L248" s="9">
        <v>185590.38645812107</v>
      </c>
      <c r="M248" s="9">
        <v>238653.15324256982</v>
      </c>
      <c r="N248" s="9">
        <v>562.3124076809454</v>
      </c>
      <c r="O248" s="9">
        <f t="shared" si="3"/>
        <v>238090.84083488889</v>
      </c>
      <c r="P248" s="8">
        <v>1</v>
      </c>
      <c r="Q248" s="8">
        <v>0</v>
      </c>
      <c r="R248" s="8">
        <v>1</v>
      </c>
    </row>
    <row r="249" spans="1:18" x14ac:dyDescent="0.2">
      <c r="A249" s="8">
        <v>2016</v>
      </c>
      <c r="B249" s="8" t="s">
        <v>48</v>
      </c>
      <c r="C249" s="8" t="s">
        <v>10</v>
      </c>
      <c r="D249" s="8">
        <v>3</v>
      </c>
      <c r="E249" s="9">
        <v>70636.933875997027</v>
      </c>
      <c r="F249" s="9">
        <v>40596.612335880171</v>
      </c>
      <c r="G249" s="9">
        <v>111233.5462118772</v>
      </c>
      <c r="H249" s="9">
        <v>22973.337622312734</v>
      </c>
      <c r="I249" s="9">
        <v>86451.630456190702</v>
      </c>
      <c r="J249" s="9">
        <v>109424.96807850344</v>
      </c>
      <c r="K249" s="9">
        <v>93610.271498309769</v>
      </c>
      <c r="L249" s="9">
        <v>127048.24279207087</v>
      </c>
      <c r="M249" s="9">
        <v>220658.51429038064</v>
      </c>
      <c r="N249" s="9">
        <v>343.99113737075328</v>
      </c>
      <c r="O249" s="9">
        <f t="shared" si="3"/>
        <v>220314.52315300988</v>
      </c>
      <c r="P249" s="8">
        <v>1</v>
      </c>
      <c r="Q249" s="8">
        <v>0</v>
      </c>
      <c r="R249" s="8">
        <v>1</v>
      </c>
    </row>
    <row r="250" spans="1:18" x14ac:dyDescent="0.2">
      <c r="A250" s="8">
        <v>2016</v>
      </c>
      <c r="B250" s="8" t="s">
        <v>51</v>
      </c>
      <c r="C250" s="8" t="s">
        <v>10</v>
      </c>
      <c r="D250" s="8">
        <v>3</v>
      </c>
      <c r="E250" s="9">
        <v>9589.6537998192307</v>
      </c>
      <c r="F250" s="9">
        <v>201232.95909967454</v>
      </c>
      <c r="G250" s="9">
        <v>210822.61289949378</v>
      </c>
      <c r="H250" s="9">
        <v>440</v>
      </c>
      <c r="I250" s="9">
        <v>123.41999999999996</v>
      </c>
      <c r="J250" s="9">
        <v>563.41999999999996</v>
      </c>
      <c r="K250" s="9">
        <v>10029.653799819231</v>
      </c>
      <c r="L250" s="9">
        <v>201356.37909967455</v>
      </c>
      <c r="M250" s="9">
        <v>211386.03289949379</v>
      </c>
      <c r="N250" s="9">
        <v>196495.37690827483</v>
      </c>
      <c r="O250" s="9">
        <f t="shared" si="3"/>
        <v>14890.655991218955</v>
      </c>
      <c r="P250" s="8">
        <v>1</v>
      </c>
      <c r="Q250" s="8">
        <v>0</v>
      </c>
      <c r="R250" s="8">
        <v>0</v>
      </c>
    </row>
    <row r="251" spans="1:18" x14ac:dyDescent="0.2">
      <c r="A251" s="8">
        <v>2016</v>
      </c>
      <c r="B251" s="8" t="s">
        <v>53</v>
      </c>
      <c r="C251" s="8" t="s">
        <v>10</v>
      </c>
      <c r="D251" s="8">
        <v>3</v>
      </c>
      <c r="E251" s="9">
        <v>56332.087542866095</v>
      </c>
      <c r="F251" s="9">
        <v>50429.235147697007</v>
      </c>
      <c r="G251" s="9">
        <v>106761.3226905631</v>
      </c>
      <c r="H251" s="9">
        <v>26457.868055502633</v>
      </c>
      <c r="I251" s="9">
        <v>47394.46537001447</v>
      </c>
      <c r="J251" s="9">
        <v>73852.333425517107</v>
      </c>
      <c r="K251" s="9">
        <v>82789.955598368731</v>
      </c>
      <c r="L251" s="9">
        <v>97823.700517711477</v>
      </c>
      <c r="M251" s="9">
        <v>180613.65611608021</v>
      </c>
      <c r="N251" s="9">
        <v>40.799113737075331</v>
      </c>
      <c r="O251" s="9">
        <f t="shared" si="3"/>
        <v>180572.85700234314</v>
      </c>
      <c r="P251" s="8">
        <v>1</v>
      </c>
      <c r="Q251" s="8">
        <v>0</v>
      </c>
      <c r="R251" s="8">
        <v>1</v>
      </c>
    </row>
    <row r="252" spans="1:18" x14ac:dyDescent="0.2">
      <c r="A252" s="8">
        <v>2016</v>
      </c>
      <c r="B252" s="8" t="s">
        <v>46</v>
      </c>
      <c r="C252" s="8" t="s">
        <v>10</v>
      </c>
      <c r="D252" s="8">
        <v>3</v>
      </c>
      <c r="E252" s="9">
        <v>95764.627794769578</v>
      </c>
      <c r="F252" s="9">
        <v>60739.857138484658</v>
      </c>
      <c r="G252" s="9">
        <v>156504.48493325425</v>
      </c>
      <c r="H252" s="9">
        <v>2684.0352217621353</v>
      </c>
      <c r="I252" s="9">
        <v>17740.4475388514</v>
      </c>
      <c r="J252" s="9">
        <v>20424.482760613537</v>
      </c>
      <c r="K252" s="9">
        <v>98448.663016531718</v>
      </c>
      <c r="L252" s="9">
        <v>78480.304677336055</v>
      </c>
      <c r="M252" s="9">
        <v>176928.9676938678</v>
      </c>
      <c r="N252" s="9">
        <v>21636.220305288618</v>
      </c>
      <c r="O252" s="9">
        <f t="shared" si="3"/>
        <v>155292.74738857918</v>
      </c>
      <c r="P252" s="8">
        <v>1</v>
      </c>
      <c r="Q252" s="8">
        <v>0</v>
      </c>
      <c r="R252" s="8">
        <v>0</v>
      </c>
    </row>
    <row r="253" spans="1:18" x14ac:dyDescent="0.2">
      <c r="A253" s="8">
        <v>2016</v>
      </c>
      <c r="B253" s="8" t="s">
        <v>38</v>
      </c>
      <c r="C253" s="8" t="s">
        <v>10</v>
      </c>
      <c r="D253" s="8">
        <v>3</v>
      </c>
      <c r="E253" s="9">
        <v>0</v>
      </c>
      <c r="F253" s="9">
        <v>133504.83962128568</v>
      </c>
      <c r="G253" s="9">
        <v>133504.83962128568</v>
      </c>
      <c r="H253" s="9">
        <v>0</v>
      </c>
      <c r="I253" s="9">
        <v>12692.758193614329</v>
      </c>
      <c r="J253" s="9">
        <v>12692.758193614329</v>
      </c>
      <c r="K253" s="9">
        <v>0</v>
      </c>
      <c r="L253" s="9">
        <v>146197.59781490001</v>
      </c>
      <c r="M253" s="9">
        <v>146197.59781490001</v>
      </c>
      <c r="N253" s="9">
        <v>0</v>
      </c>
      <c r="O253" s="9">
        <f t="shared" si="3"/>
        <v>146197.59781490001</v>
      </c>
      <c r="P253" s="8">
        <v>0</v>
      </c>
      <c r="Q253" s="8">
        <v>1</v>
      </c>
      <c r="R253" s="8">
        <v>0</v>
      </c>
    </row>
    <row r="254" spans="1:18" x14ac:dyDescent="0.2">
      <c r="A254" s="8">
        <v>2016</v>
      </c>
      <c r="B254" s="8" t="s">
        <v>56</v>
      </c>
      <c r="C254" s="8" t="s">
        <v>10</v>
      </c>
      <c r="D254" s="8">
        <v>3</v>
      </c>
      <c r="E254" s="9">
        <v>41216.114816845096</v>
      </c>
      <c r="F254" s="9">
        <v>54418.614833283238</v>
      </c>
      <c r="G254" s="9">
        <v>95634.729650128342</v>
      </c>
      <c r="H254" s="9">
        <v>1000</v>
      </c>
      <c r="I254" s="9">
        <v>36374.196138724146</v>
      </c>
      <c r="J254" s="9">
        <v>37374.196138724146</v>
      </c>
      <c r="K254" s="9">
        <v>42216.114816845096</v>
      </c>
      <c r="L254" s="9">
        <v>90792.810972007384</v>
      </c>
      <c r="M254" s="9">
        <v>133008.9257888525</v>
      </c>
      <c r="N254" s="9">
        <v>63.48235598227474</v>
      </c>
      <c r="O254" s="9">
        <f t="shared" si="3"/>
        <v>132945.44343287023</v>
      </c>
      <c r="P254" s="8">
        <v>1</v>
      </c>
      <c r="Q254" s="8">
        <v>0</v>
      </c>
      <c r="R254" s="8">
        <v>0</v>
      </c>
    </row>
    <row r="255" spans="1:18" x14ac:dyDescent="0.2">
      <c r="A255" s="8">
        <v>2016</v>
      </c>
      <c r="B255" s="8" t="s">
        <v>62</v>
      </c>
      <c r="C255" s="8" t="s">
        <v>10</v>
      </c>
      <c r="D255" s="8">
        <v>3</v>
      </c>
      <c r="E255" s="9">
        <v>13451.553141228178</v>
      </c>
      <c r="F255" s="9">
        <v>89383.24895272401</v>
      </c>
      <c r="G255" s="9">
        <v>102834.8020939522</v>
      </c>
      <c r="H255" s="9">
        <v>16663.124</v>
      </c>
      <c r="I255" s="9">
        <v>10179.509536523519</v>
      </c>
      <c r="J255" s="9">
        <v>26842.633536523521</v>
      </c>
      <c r="K255" s="9">
        <v>30114.677141228178</v>
      </c>
      <c r="L255" s="9">
        <v>99562.758489247528</v>
      </c>
      <c r="M255" s="9">
        <v>129677.43563047572</v>
      </c>
      <c r="N255" s="9">
        <v>37489.891291442822</v>
      </c>
      <c r="O255" s="9">
        <f t="shared" si="3"/>
        <v>92187.544339032902</v>
      </c>
      <c r="P255" s="8">
        <v>1</v>
      </c>
      <c r="Q255" s="8">
        <v>0</v>
      </c>
      <c r="R255" s="8">
        <v>0</v>
      </c>
    </row>
    <row r="256" spans="1:18" x14ac:dyDescent="0.2">
      <c r="A256" s="8">
        <v>2016</v>
      </c>
      <c r="B256" s="8" t="s">
        <v>54</v>
      </c>
      <c r="C256" s="8" t="s">
        <v>10</v>
      </c>
      <c r="D256" s="8">
        <v>3</v>
      </c>
      <c r="E256" s="9">
        <v>36545.753133047496</v>
      </c>
      <c r="F256" s="9">
        <v>25837.494264336208</v>
      </c>
      <c r="G256" s="9">
        <v>62383.247397383704</v>
      </c>
      <c r="H256" s="9">
        <v>26930.610811178136</v>
      </c>
      <c r="I256" s="9">
        <v>38048.546027377248</v>
      </c>
      <c r="J256" s="9">
        <v>64979.156838555384</v>
      </c>
      <c r="K256" s="9">
        <v>63476.363944225632</v>
      </c>
      <c r="L256" s="9">
        <v>63886.040291713456</v>
      </c>
      <c r="M256" s="9">
        <v>127362.40423593909</v>
      </c>
      <c r="N256" s="9">
        <v>39.488921713441655</v>
      </c>
      <c r="O256" s="9">
        <f t="shared" si="3"/>
        <v>127322.91531422564</v>
      </c>
      <c r="P256" s="8">
        <v>1</v>
      </c>
      <c r="Q256" s="8">
        <v>0</v>
      </c>
      <c r="R256" s="8">
        <v>1</v>
      </c>
    </row>
    <row r="257" spans="1:18" x14ac:dyDescent="0.2">
      <c r="A257" s="8">
        <v>2016</v>
      </c>
      <c r="B257" s="8" t="s">
        <v>90</v>
      </c>
      <c r="C257" s="8" t="s">
        <v>10</v>
      </c>
      <c r="D257" s="8">
        <v>3</v>
      </c>
      <c r="E257" s="9">
        <v>156.09587493027863</v>
      </c>
      <c r="F257" s="9">
        <v>21398.874900711977</v>
      </c>
      <c r="G257" s="9">
        <v>21554.970775642254</v>
      </c>
      <c r="H257" s="9">
        <v>0</v>
      </c>
      <c r="I257" s="9">
        <v>104649.56604928803</v>
      </c>
      <c r="J257" s="9">
        <v>104649.56604928803</v>
      </c>
      <c r="K257" s="9">
        <v>156.09587493027863</v>
      </c>
      <c r="L257" s="9">
        <v>126048.44095</v>
      </c>
      <c r="M257" s="9">
        <v>126204.53682493028</v>
      </c>
      <c r="N257" s="9">
        <v>102206.696</v>
      </c>
      <c r="O257" s="9">
        <f t="shared" si="3"/>
        <v>23997.840824930288</v>
      </c>
      <c r="P257" s="8">
        <v>1</v>
      </c>
      <c r="Q257" s="8">
        <v>0</v>
      </c>
      <c r="R257" s="8">
        <v>0</v>
      </c>
    </row>
    <row r="258" spans="1:18" x14ac:dyDescent="0.2">
      <c r="A258" s="8">
        <v>2016</v>
      </c>
      <c r="B258" s="8" t="s">
        <v>261</v>
      </c>
      <c r="C258" s="8" t="s">
        <v>10</v>
      </c>
      <c r="D258" s="8">
        <v>3</v>
      </c>
      <c r="E258" s="9">
        <v>0</v>
      </c>
      <c r="F258" s="9">
        <v>120802.74959217133</v>
      </c>
      <c r="G258" s="9">
        <v>120802.74959217133</v>
      </c>
      <c r="H258" s="9">
        <v>0</v>
      </c>
      <c r="I258" s="9">
        <v>1.6592899999999999</v>
      </c>
      <c r="J258" s="9">
        <v>1.6592899999999999</v>
      </c>
      <c r="K258" s="9">
        <v>0</v>
      </c>
      <c r="L258" s="9">
        <v>120804.40888217132</v>
      </c>
      <c r="M258" s="9">
        <v>120804.40888217132</v>
      </c>
      <c r="N258" s="9">
        <v>0</v>
      </c>
      <c r="O258" s="9">
        <f t="shared" si="3"/>
        <v>120804.40888217132</v>
      </c>
      <c r="P258" s="8">
        <v>0</v>
      </c>
      <c r="Q258" s="8">
        <v>1</v>
      </c>
      <c r="R258" s="8">
        <v>0</v>
      </c>
    </row>
    <row r="259" spans="1:18" x14ac:dyDescent="0.2">
      <c r="A259" s="8">
        <v>2016</v>
      </c>
      <c r="B259" s="8" t="s">
        <v>52</v>
      </c>
      <c r="C259" s="8" t="s">
        <v>10</v>
      </c>
      <c r="D259" s="8">
        <v>3</v>
      </c>
      <c r="E259" s="9">
        <v>5504.1476650484947</v>
      </c>
      <c r="F259" s="9">
        <v>110418.38425057262</v>
      </c>
      <c r="G259" s="9">
        <v>115922.53191562112</v>
      </c>
      <c r="H259" s="9">
        <v>0</v>
      </c>
      <c r="I259" s="9">
        <v>713.44904481140929</v>
      </c>
      <c r="J259" s="9">
        <v>713.44904481140929</v>
      </c>
      <c r="K259" s="9">
        <v>5504.1476650484947</v>
      </c>
      <c r="L259" s="9">
        <v>111131.83329538403</v>
      </c>
      <c r="M259" s="9">
        <v>116635.98096043253</v>
      </c>
      <c r="N259" s="9">
        <v>91799.319483866071</v>
      </c>
      <c r="O259" s="9">
        <f t="shared" ref="O259:O322" si="4">M259-N259</f>
        <v>24836.661476566456</v>
      </c>
      <c r="P259" s="8">
        <v>1</v>
      </c>
      <c r="Q259" s="8">
        <v>0</v>
      </c>
      <c r="R259" s="8">
        <v>0</v>
      </c>
    </row>
    <row r="260" spans="1:18" x14ac:dyDescent="0.2">
      <c r="A260" s="8">
        <v>2016</v>
      </c>
      <c r="B260" s="8" t="s">
        <v>64</v>
      </c>
      <c r="C260" s="8" t="s">
        <v>10</v>
      </c>
      <c r="D260" s="8">
        <v>3</v>
      </c>
      <c r="E260" s="9">
        <v>2199.1825246076946</v>
      </c>
      <c r="F260" s="9">
        <v>42154.135918728462</v>
      </c>
      <c r="G260" s="9">
        <v>44353.318443336153</v>
      </c>
      <c r="H260" s="9">
        <v>9.8954400000000007</v>
      </c>
      <c r="I260" s="9">
        <v>51892.708977622351</v>
      </c>
      <c r="J260" s="9">
        <v>51902.604417622351</v>
      </c>
      <c r="K260" s="9">
        <v>2209.0779646076944</v>
      </c>
      <c r="L260" s="9">
        <v>94046.844896350813</v>
      </c>
      <c r="M260" s="9">
        <v>96255.922860958497</v>
      </c>
      <c r="N260" s="9">
        <v>41072.943065254694</v>
      </c>
      <c r="O260" s="9">
        <f t="shared" si="4"/>
        <v>55182.979795703803</v>
      </c>
      <c r="P260" s="8">
        <v>1</v>
      </c>
      <c r="Q260" s="8">
        <v>0</v>
      </c>
      <c r="R260" s="8">
        <v>0</v>
      </c>
    </row>
    <row r="261" spans="1:18" x14ac:dyDescent="0.2">
      <c r="A261" s="8">
        <v>2016</v>
      </c>
      <c r="B261" s="8" t="s">
        <v>63</v>
      </c>
      <c r="C261" s="8" t="s">
        <v>10</v>
      </c>
      <c r="D261" s="8">
        <v>3</v>
      </c>
      <c r="E261" s="9">
        <v>28317.173198355169</v>
      </c>
      <c r="F261" s="9">
        <v>60127.272550339738</v>
      </c>
      <c r="G261" s="9">
        <v>88444.44574869491</v>
      </c>
      <c r="H261" s="9">
        <v>280</v>
      </c>
      <c r="I261" s="9">
        <v>1891.1727642553592</v>
      </c>
      <c r="J261" s="9">
        <v>2171.1727642553592</v>
      </c>
      <c r="K261" s="9">
        <v>28597.173198355169</v>
      </c>
      <c r="L261" s="9">
        <v>62018.445314595097</v>
      </c>
      <c r="M261" s="9">
        <v>90615.61851295027</v>
      </c>
      <c r="N261" s="9">
        <v>46815.642480963455</v>
      </c>
      <c r="O261" s="9">
        <f t="shared" si="4"/>
        <v>43799.976031986815</v>
      </c>
      <c r="P261" s="8">
        <v>1</v>
      </c>
      <c r="Q261" s="8">
        <v>0</v>
      </c>
      <c r="R261" s="8">
        <v>0</v>
      </c>
    </row>
    <row r="262" spans="1:18" x14ac:dyDescent="0.2">
      <c r="A262" s="8">
        <v>2016</v>
      </c>
      <c r="B262" s="8" t="s">
        <v>61</v>
      </c>
      <c r="C262" s="8" t="s">
        <v>10</v>
      </c>
      <c r="D262" s="8">
        <v>3</v>
      </c>
      <c r="E262" s="9">
        <v>42981.961014356333</v>
      </c>
      <c r="F262" s="9">
        <v>19047.479403708025</v>
      </c>
      <c r="G262" s="9">
        <v>62029.440418064361</v>
      </c>
      <c r="H262" s="9">
        <v>3590.3856900000001</v>
      </c>
      <c r="I262" s="9">
        <v>22603.256552635412</v>
      </c>
      <c r="J262" s="9">
        <v>26193.642242635411</v>
      </c>
      <c r="K262" s="9">
        <v>46572.346704356336</v>
      </c>
      <c r="L262" s="9">
        <v>41650.735956343437</v>
      </c>
      <c r="M262" s="9">
        <v>88223.082660699773</v>
      </c>
      <c r="N262" s="9">
        <v>71.509601181683905</v>
      </c>
      <c r="O262" s="9">
        <f t="shared" si="4"/>
        <v>88151.573059518094</v>
      </c>
      <c r="P262" s="8">
        <v>1</v>
      </c>
      <c r="Q262" s="8">
        <v>0</v>
      </c>
      <c r="R262" s="8">
        <v>1</v>
      </c>
    </row>
    <row r="263" spans="1:18" x14ac:dyDescent="0.2">
      <c r="A263" s="8">
        <v>2016</v>
      </c>
      <c r="B263" s="8" t="s">
        <v>57</v>
      </c>
      <c r="C263" s="8" t="s">
        <v>10</v>
      </c>
      <c r="D263" s="8">
        <v>3</v>
      </c>
      <c r="E263" s="9">
        <v>1946.5626257743138</v>
      </c>
      <c r="F263" s="9">
        <v>78520.2020590842</v>
      </c>
      <c r="G263" s="9">
        <v>80466.764684858514</v>
      </c>
      <c r="H263" s="9">
        <v>0</v>
      </c>
      <c r="I263" s="9">
        <v>0</v>
      </c>
      <c r="J263" s="9">
        <v>0</v>
      </c>
      <c r="K263" s="9">
        <v>1946.5626257743138</v>
      </c>
      <c r="L263" s="9">
        <v>78520.2020590842</v>
      </c>
      <c r="M263" s="9">
        <v>80466.764684858514</v>
      </c>
      <c r="N263" s="9">
        <v>78518.977488646939</v>
      </c>
      <c r="O263" s="9">
        <f t="shared" si="4"/>
        <v>1947.7871962115751</v>
      </c>
      <c r="P263" s="8">
        <v>1</v>
      </c>
      <c r="Q263" s="8">
        <v>0</v>
      </c>
      <c r="R263" s="8">
        <v>0</v>
      </c>
    </row>
    <row r="264" spans="1:18" x14ac:dyDescent="0.2">
      <c r="A264" s="8">
        <v>2016</v>
      </c>
      <c r="B264" s="8" t="s">
        <v>96</v>
      </c>
      <c r="C264" s="8" t="s">
        <v>10</v>
      </c>
      <c r="D264" s="8">
        <v>3</v>
      </c>
      <c r="E264" s="9">
        <v>2621.255346559567</v>
      </c>
      <c r="F264" s="9">
        <v>76558.3775855719</v>
      </c>
      <c r="G264" s="9">
        <v>79179.63293213147</v>
      </c>
      <c r="H264" s="9">
        <v>0</v>
      </c>
      <c r="I264" s="9">
        <v>40</v>
      </c>
      <c r="J264" s="9">
        <v>40</v>
      </c>
      <c r="K264" s="9">
        <v>2621.255346559567</v>
      </c>
      <c r="L264" s="9">
        <v>76598.3775855719</v>
      </c>
      <c r="M264" s="9">
        <v>79219.63293213147</v>
      </c>
      <c r="N264" s="9">
        <v>76352.740687864745</v>
      </c>
      <c r="O264" s="9">
        <f t="shared" si="4"/>
        <v>2866.8922442667244</v>
      </c>
      <c r="P264" s="8">
        <v>1</v>
      </c>
      <c r="Q264" s="8">
        <v>0</v>
      </c>
      <c r="R264" s="8">
        <v>0</v>
      </c>
    </row>
    <row r="265" spans="1:18" x14ac:dyDescent="0.2">
      <c r="A265" s="8">
        <v>2016</v>
      </c>
      <c r="B265" s="8" t="s">
        <v>66</v>
      </c>
      <c r="C265" s="8" t="s">
        <v>10</v>
      </c>
      <c r="D265" s="8">
        <v>3</v>
      </c>
      <c r="E265" s="9">
        <v>20703.170988989572</v>
      </c>
      <c r="F265" s="9">
        <v>-18603.593375013217</v>
      </c>
      <c r="G265" s="9">
        <v>2099.5776139763548</v>
      </c>
      <c r="H265" s="9">
        <v>1000</v>
      </c>
      <c r="I265" s="9">
        <v>74488.539439149114</v>
      </c>
      <c r="J265" s="9">
        <v>75488.539439149114</v>
      </c>
      <c r="K265" s="9">
        <v>21703.170988989572</v>
      </c>
      <c r="L265" s="9">
        <v>55884.946064135896</v>
      </c>
      <c r="M265" s="9">
        <v>77588.117053125461</v>
      </c>
      <c r="N265" s="9">
        <v>952.52160413589354</v>
      </c>
      <c r="O265" s="9">
        <f t="shared" si="4"/>
        <v>76635.595448989567</v>
      </c>
      <c r="P265" s="8">
        <v>1</v>
      </c>
      <c r="Q265" s="8">
        <v>0</v>
      </c>
      <c r="R265" s="8">
        <v>0</v>
      </c>
    </row>
    <row r="266" spans="1:18" x14ac:dyDescent="0.2">
      <c r="A266" s="8">
        <v>2016</v>
      </c>
      <c r="B266" s="8" t="s">
        <v>60</v>
      </c>
      <c r="C266" s="8" t="s">
        <v>10</v>
      </c>
      <c r="D266" s="8">
        <v>3</v>
      </c>
      <c r="E266" s="9">
        <v>22423.328426440588</v>
      </c>
      <c r="F266" s="9">
        <v>30638.871606738139</v>
      </c>
      <c r="G266" s="9">
        <v>53062.200033178728</v>
      </c>
      <c r="H266" s="9">
        <v>9265.203650893749</v>
      </c>
      <c r="I266" s="9">
        <v>7879.5247405401533</v>
      </c>
      <c r="J266" s="9">
        <v>17144.728391433902</v>
      </c>
      <c r="K266" s="9">
        <v>31688.532077334337</v>
      </c>
      <c r="L266" s="9">
        <v>38518.396347278293</v>
      </c>
      <c r="M266" s="9">
        <v>70206.928424612634</v>
      </c>
      <c r="N266" s="9">
        <v>39.488921713441655</v>
      </c>
      <c r="O266" s="9">
        <f t="shared" si="4"/>
        <v>70167.439502899186</v>
      </c>
      <c r="P266" s="8">
        <v>1</v>
      </c>
      <c r="Q266" s="8">
        <v>0</v>
      </c>
      <c r="R266" s="8">
        <v>1</v>
      </c>
    </row>
    <row r="267" spans="1:18" x14ac:dyDescent="0.2">
      <c r="A267" s="8">
        <v>2016</v>
      </c>
      <c r="B267" s="8" t="s">
        <v>70</v>
      </c>
      <c r="C267" s="8" t="s">
        <v>10</v>
      </c>
      <c r="D267" s="8">
        <v>3</v>
      </c>
      <c r="E267" s="9">
        <v>32703.549779243236</v>
      </c>
      <c r="F267" s="9">
        <v>18703.888141716619</v>
      </c>
      <c r="G267" s="9">
        <v>51407.437920959856</v>
      </c>
      <c r="H267" s="9">
        <v>2668.2716829999999</v>
      </c>
      <c r="I267" s="9">
        <v>12712.392926424582</v>
      </c>
      <c r="J267" s="9">
        <v>15380.664609424581</v>
      </c>
      <c r="K267" s="9">
        <v>35371.821462243235</v>
      </c>
      <c r="L267" s="9">
        <v>31416.281068141201</v>
      </c>
      <c r="M267" s="9">
        <v>66788.102530384436</v>
      </c>
      <c r="N267" s="9">
        <v>41.01698670605613</v>
      </c>
      <c r="O267" s="9">
        <f t="shared" si="4"/>
        <v>66747.085543678375</v>
      </c>
      <c r="P267" s="8">
        <v>1</v>
      </c>
      <c r="Q267" s="8">
        <v>0</v>
      </c>
      <c r="R267" s="8">
        <v>1</v>
      </c>
    </row>
    <row r="268" spans="1:18" x14ac:dyDescent="0.2">
      <c r="A268" s="8">
        <v>2016</v>
      </c>
      <c r="B268" s="8" t="s">
        <v>69</v>
      </c>
      <c r="C268" s="8" t="s">
        <v>10</v>
      </c>
      <c r="D268" s="8">
        <v>3</v>
      </c>
      <c r="E268" s="9">
        <v>167.91683132599246</v>
      </c>
      <c r="F268" s="9">
        <v>61792.507882245205</v>
      </c>
      <c r="G268" s="9">
        <v>61960.424713571199</v>
      </c>
      <c r="H268" s="9">
        <v>0</v>
      </c>
      <c r="I268" s="9">
        <v>0</v>
      </c>
      <c r="J268" s="9">
        <v>0</v>
      </c>
      <c r="K268" s="9">
        <v>167.91683132599246</v>
      </c>
      <c r="L268" s="9">
        <v>61792.507882245205</v>
      </c>
      <c r="M268" s="9">
        <v>61960.424713571199</v>
      </c>
      <c r="N268" s="9">
        <v>61178.737761520206</v>
      </c>
      <c r="O268" s="9">
        <f t="shared" si="4"/>
        <v>781.68695205099357</v>
      </c>
      <c r="P268" s="8">
        <v>1</v>
      </c>
      <c r="Q268" s="8">
        <v>0</v>
      </c>
      <c r="R268" s="8">
        <v>0</v>
      </c>
    </row>
    <row r="269" spans="1:18" x14ac:dyDescent="0.2">
      <c r="A269" s="8">
        <v>2016</v>
      </c>
      <c r="B269" s="8" t="s">
        <v>65</v>
      </c>
      <c r="C269" s="8" t="s">
        <v>10</v>
      </c>
      <c r="D269" s="8">
        <v>3</v>
      </c>
      <c r="E269" s="9">
        <v>28322.999595698679</v>
      </c>
      <c r="F269" s="9">
        <v>27691.708264459721</v>
      </c>
      <c r="G269" s="9">
        <v>56014.7078601584</v>
      </c>
      <c r="H269" s="9">
        <v>1305.5417888331197</v>
      </c>
      <c r="I269" s="9">
        <v>1828.8488089702519</v>
      </c>
      <c r="J269" s="9">
        <v>3134.3905978033717</v>
      </c>
      <c r="K269" s="9">
        <v>29628.5413845318</v>
      </c>
      <c r="L269" s="9">
        <v>29520.557073429973</v>
      </c>
      <c r="M269" s="9">
        <v>59149.098457961773</v>
      </c>
      <c r="N269" s="9">
        <v>15939.777545365319</v>
      </c>
      <c r="O269" s="9">
        <f t="shared" si="4"/>
        <v>43209.320912596449</v>
      </c>
      <c r="P269" s="8">
        <v>1</v>
      </c>
      <c r="Q269" s="8">
        <v>0</v>
      </c>
      <c r="R269" s="8">
        <v>0</v>
      </c>
    </row>
    <row r="270" spans="1:18" x14ac:dyDescent="0.2">
      <c r="A270" s="8">
        <v>2016</v>
      </c>
      <c r="B270" s="8" t="s">
        <v>72</v>
      </c>
      <c r="C270" s="8" t="s">
        <v>10</v>
      </c>
      <c r="D270" s="8">
        <v>3</v>
      </c>
      <c r="E270" s="9">
        <v>22867.387606725737</v>
      </c>
      <c r="F270" s="9">
        <v>12150.543119080852</v>
      </c>
      <c r="G270" s="9">
        <v>35017.930725806589</v>
      </c>
      <c r="H270" s="9">
        <v>11791.397167476704</v>
      </c>
      <c r="I270" s="9">
        <v>8016.0320900000006</v>
      </c>
      <c r="J270" s="9">
        <v>19807.429257476702</v>
      </c>
      <c r="K270" s="9">
        <v>34658.784774202439</v>
      </c>
      <c r="L270" s="9">
        <v>20166.575209080853</v>
      </c>
      <c r="M270" s="9">
        <v>54825.359983283292</v>
      </c>
      <c r="N270" s="9">
        <v>40.41137370753323</v>
      </c>
      <c r="O270" s="9">
        <f t="shared" si="4"/>
        <v>54784.94860957576</v>
      </c>
      <c r="P270" s="8">
        <v>1</v>
      </c>
      <c r="Q270" s="8">
        <v>0</v>
      </c>
      <c r="R270" s="8">
        <v>1</v>
      </c>
    </row>
    <row r="271" spans="1:18" x14ac:dyDescent="0.2">
      <c r="A271" s="8">
        <v>2016</v>
      </c>
      <c r="B271" s="8" t="s">
        <v>68</v>
      </c>
      <c r="C271" s="8" t="s">
        <v>10</v>
      </c>
      <c r="D271" s="8">
        <v>3</v>
      </c>
      <c r="E271" s="9">
        <v>846.24191519840826</v>
      </c>
      <c r="F271" s="9">
        <v>47717.920721423747</v>
      </c>
      <c r="G271" s="9">
        <v>48564.162636622154</v>
      </c>
      <c r="H271" s="9">
        <v>122.44808291308286</v>
      </c>
      <c r="I271" s="9">
        <v>261.26418699575026</v>
      </c>
      <c r="J271" s="9">
        <v>383.71226990883315</v>
      </c>
      <c r="K271" s="9">
        <v>968.68999811149115</v>
      </c>
      <c r="L271" s="9">
        <v>47979.184908419498</v>
      </c>
      <c r="M271" s="9">
        <v>48947.874906530989</v>
      </c>
      <c r="N271" s="9">
        <v>44611.432832192499</v>
      </c>
      <c r="O271" s="9">
        <f t="shared" si="4"/>
        <v>4336.4420743384908</v>
      </c>
      <c r="P271" s="8">
        <v>1</v>
      </c>
      <c r="Q271" s="8">
        <v>0</v>
      </c>
      <c r="R271" s="8">
        <v>0</v>
      </c>
    </row>
    <row r="272" spans="1:18" x14ac:dyDescent="0.2">
      <c r="A272" s="8">
        <v>2016</v>
      </c>
      <c r="B272" s="8" t="s">
        <v>71</v>
      </c>
      <c r="C272" s="8" t="s">
        <v>10</v>
      </c>
      <c r="D272" s="8">
        <v>3</v>
      </c>
      <c r="E272" s="9">
        <v>22585.202287384687</v>
      </c>
      <c r="F272" s="9">
        <v>22776.053876085669</v>
      </c>
      <c r="G272" s="9">
        <v>45361.25616347036</v>
      </c>
      <c r="H272" s="9">
        <v>2300</v>
      </c>
      <c r="I272" s="9">
        <v>0</v>
      </c>
      <c r="J272" s="9">
        <v>2300</v>
      </c>
      <c r="K272" s="9">
        <v>24885.202287384687</v>
      </c>
      <c r="L272" s="9">
        <v>22776.053876085669</v>
      </c>
      <c r="M272" s="9">
        <v>47661.25616347036</v>
      </c>
      <c r="N272" s="9">
        <v>16751.506722090639</v>
      </c>
      <c r="O272" s="9">
        <f t="shared" si="4"/>
        <v>30909.749441379721</v>
      </c>
      <c r="P272" s="8">
        <v>1</v>
      </c>
      <c r="Q272" s="8">
        <v>0</v>
      </c>
      <c r="R272" s="8">
        <v>0</v>
      </c>
    </row>
    <row r="273" spans="1:18" x14ac:dyDescent="0.2">
      <c r="A273" s="8">
        <v>2016</v>
      </c>
      <c r="B273" s="8" t="s">
        <v>262</v>
      </c>
      <c r="C273" s="8" t="s">
        <v>10</v>
      </c>
      <c r="D273" s="8">
        <v>3</v>
      </c>
      <c r="E273" s="9">
        <v>94.429028931493022</v>
      </c>
      <c r="F273" s="9">
        <v>43135.061548284517</v>
      </c>
      <c r="G273" s="9">
        <v>43229.490577216013</v>
      </c>
      <c r="H273" s="9">
        <v>0</v>
      </c>
      <c r="I273" s="9">
        <v>0</v>
      </c>
      <c r="J273" s="9">
        <v>0</v>
      </c>
      <c r="K273" s="9">
        <v>94.429028931493022</v>
      </c>
      <c r="L273" s="9">
        <v>43135.061548284517</v>
      </c>
      <c r="M273" s="9">
        <v>43229.490577216013</v>
      </c>
      <c r="N273" s="9">
        <v>1683.5332643478273</v>
      </c>
      <c r="O273" s="9">
        <f t="shared" si="4"/>
        <v>41545.957312868188</v>
      </c>
      <c r="P273" s="8">
        <v>1</v>
      </c>
      <c r="Q273" s="8">
        <v>0</v>
      </c>
      <c r="R273" s="8">
        <v>0</v>
      </c>
    </row>
    <row r="274" spans="1:18" x14ac:dyDescent="0.2">
      <c r="A274" s="8">
        <v>2016</v>
      </c>
      <c r="B274" s="8" t="s">
        <v>118</v>
      </c>
      <c r="C274" s="8" t="s">
        <v>10</v>
      </c>
      <c r="D274" s="8">
        <v>3</v>
      </c>
      <c r="E274" s="9">
        <v>224.08931370472811</v>
      </c>
      <c r="F274" s="9">
        <v>12725.597081786123</v>
      </c>
      <c r="G274" s="9">
        <v>12949.686395490851</v>
      </c>
      <c r="H274" s="9">
        <v>4.5939453869342977</v>
      </c>
      <c r="I274" s="9">
        <v>23355.266914280823</v>
      </c>
      <c r="J274" s="9">
        <v>23359.860859667759</v>
      </c>
      <c r="K274" s="9">
        <v>228.68325909166242</v>
      </c>
      <c r="L274" s="9">
        <v>36080.863996066946</v>
      </c>
      <c r="M274" s="9">
        <v>36309.547255158614</v>
      </c>
      <c r="N274" s="9">
        <v>10877.388000000001</v>
      </c>
      <c r="O274" s="9">
        <f t="shared" si="4"/>
        <v>25432.159255158615</v>
      </c>
      <c r="P274" s="8">
        <v>1</v>
      </c>
      <c r="Q274" s="8">
        <v>0</v>
      </c>
      <c r="R274" s="8">
        <v>0</v>
      </c>
    </row>
    <row r="275" spans="1:18" x14ac:dyDescent="0.2">
      <c r="A275" s="8">
        <v>2016</v>
      </c>
      <c r="B275" s="8" t="s">
        <v>59</v>
      </c>
      <c r="C275" s="8" t="s">
        <v>10</v>
      </c>
      <c r="D275" s="8">
        <v>3</v>
      </c>
      <c r="E275" s="9">
        <v>2824.6235649377486</v>
      </c>
      <c r="F275" s="9">
        <v>25378.758984645367</v>
      </c>
      <c r="G275" s="9">
        <v>28203.382549583115</v>
      </c>
      <c r="H275" s="9">
        <v>1200</v>
      </c>
      <c r="I275" s="9">
        <v>5497.0084614403086</v>
      </c>
      <c r="J275" s="9">
        <v>6697.0084614403086</v>
      </c>
      <c r="K275" s="9">
        <v>4024.6235649377486</v>
      </c>
      <c r="L275" s="9">
        <v>30875.767446085676</v>
      </c>
      <c r="M275" s="9">
        <v>34900.391011023421</v>
      </c>
      <c r="N275" s="9">
        <v>20612.632446085674</v>
      </c>
      <c r="O275" s="9">
        <f t="shared" si="4"/>
        <v>14287.758564937747</v>
      </c>
      <c r="P275" s="8">
        <v>1</v>
      </c>
      <c r="Q275" s="8">
        <v>0</v>
      </c>
      <c r="R275" s="8">
        <v>0</v>
      </c>
    </row>
    <row r="276" spans="1:18" x14ac:dyDescent="0.2">
      <c r="A276" s="8">
        <v>2016</v>
      </c>
      <c r="B276" s="8" t="s">
        <v>73</v>
      </c>
      <c r="C276" s="8" t="s">
        <v>10</v>
      </c>
      <c r="D276" s="8">
        <v>3</v>
      </c>
      <c r="E276" s="9">
        <v>2297.9437375143789</v>
      </c>
      <c r="F276" s="9">
        <v>31991.539003433289</v>
      </c>
      <c r="G276" s="9">
        <v>34289.482740947671</v>
      </c>
      <c r="H276" s="9">
        <v>0</v>
      </c>
      <c r="I276" s="9">
        <v>63.734999999999999</v>
      </c>
      <c r="J276" s="9">
        <v>63.734999999999999</v>
      </c>
      <c r="K276" s="9">
        <v>2297.9437375143789</v>
      </c>
      <c r="L276" s="9">
        <v>32055.274003433289</v>
      </c>
      <c r="M276" s="9">
        <v>34353.217740947672</v>
      </c>
      <c r="N276" s="9">
        <v>2742.2769133480751</v>
      </c>
      <c r="O276" s="9">
        <f t="shared" si="4"/>
        <v>31610.940827599596</v>
      </c>
      <c r="P276" s="8">
        <v>1</v>
      </c>
      <c r="Q276" s="8">
        <v>0</v>
      </c>
      <c r="R276" s="8">
        <v>0</v>
      </c>
    </row>
    <row r="277" spans="1:18" x14ac:dyDescent="0.2">
      <c r="A277" s="8">
        <v>2016</v>
      </c>
      <c r="B277" s="8" t="s">
        <v>78</v>
      </c>
      <c r="C277" s="8" t="s">
        <v>10</v>
      </c>
      <c r="D277" s="8">
        <v>3</v>
      </c>
      <c r="E277" s="9">
        <v>5992.6346189026999</v>
      </c>
      <c r="F277" s="9">
        <v>27162.745488511468</v>
      </c>
      <c r="G277" s="9">
        <v>33155.380107414167</v>
      </c>
      <c r="H277" s="9">
        <v>912.12029344507016</v>
      </c>
      <c r="I277" s="9">
        <v>2.3000000000195087E-4</v>
      </c>
      <c r="J277" s="9">
        <v>912.12052344507015</v>
      </c>
      <c r="K277" s="9">
        <v>6904.7549123477702</v>
      </c>
      <c r="L277" s="9">
        <v>27162.745718511469</v>
      </c>
      <c r="M277" s="9">
        <v>34067.500630859235</v>
      </c>
      <c r="N277" s="9">
        <v>22217.825614243091</v>
      </c>
      <c r="O277" s="9">
        <f t="shared" si="4"/>
        <v>11849.675016616144</v>
      </c>
      <c r="P277" s="8">
        <v>1</v>
      </c>
      <c r="Q277" s="8">
        <v>0</v>
      </c>
      <c r="R277" s="8">
        <v>0</v>
      </c>
    </row>
    <row r="278" spans="1:18" x14ac:dyDescent="0.2">
      <c r="A278" s="8">
        <v>2016</v>
      </c>
      <c r="B278" s="8" t="s">
        <v>224</v>
      </c>
      <c r="C278" s="8" t="s">
        <v>10</v>
      </c>
      <c r="D278" s="8">
        <v>3</v>
      </c>
      <c r="E278" s="9">
        <v>16674.158813882001</v>
      </c>
      <c r="F278" s="9">
        <v>16238.453983400528</v>
      </c>
      <c r="G278" s="9">
        <v>32912.612797282527</v>
      </c>
      <c r="H278" s="9">
        <v>0</v>
      </c>
      <c r="I278" s="9">
        <v>479.73609942074307</v>
      </c>
      <c r="J278" s="9">
        <v>479.73609942074307</v>
      </c>
      <c r="K278" s="9">
        <v>16674.158813882001</v>
      </c>
      <c r="L278" s="9">
        <v>16718.190082821271</v>
      </c>
      <c r="M278" s="9">
        <v>33392.348896703268</v>
      </c>
      <c r="N278" s="9">
        <v>10072.285872324997</v>
      </c>
      <c r="O278" s="9">
        <f t="shared" si="4"/>
        <v>23320.063024378273</v>
      </c>
      <c r="P278" s="8">
        <v>1</v>
      </c>
      <c r="Q278" s="8">
        <v>0</v>
      </c>
      <c r="R278" s="8">
        <v>0</v>
      </c>
    </row>
    <row r="279" spans="1:18" x14ac:dyDescent="0.2">
      <c r="A279" s="8">
        <v>2016</v>
      </c>
      <c r="B279" s="8" t="s">
        <v>77</v>
      </c>
      <c r="C279" s="8" t="s">
        <v>10</v>
      </c>
      <c r="D279" s="8">
        <v>3</v>
      </c>
      <c r="E279" s="9">
        <v>232.08247409979595</v>
      </c>
      <c r="F279" s="9">
        <v>31650.813242245196</v>
      </c>
      <c r="G279" s="9">
        <v>31882.895716344992</v>
      </c>
      <c r="H279" s="9">
        <v>0</v>
      </c>
      <c r="I279" s="9">
        <v>0</v>
      </c>
      <c r="J279" s="9">
        <v>0</v>
      </c>
      <c r="K279" s="9">
        <v>232.08247409979595</v>
      </c>
      <c r="L279" s="9">
        <v>31650.813242245196</v>
      </c>
      <c r="M279" s="9">
        <v>31882.895716344992</v>
      </c>
      <c r="N279" s="9">
        <v>30370.789607555918</v>
      </c>
      <c r="O279" s="9">
        <f t="shared" si="4"/>
        <v>1512.1061087890739</v>
      </c>
      <c r="P279" s="8">
        <v>1</v>
      </c>
      <c r="Q279" s="8">
        <v>0</v>
      </c>
      <c r="R279" s="8">
        <v>0</v>
      </c>
    </row>
    <row r="280" spans="1:18" x14ac:dyDescent="0.2">
      <c r="A280" s="8">
        <v>2016</v>
      </c>
      <c r="B280" s="8" t="s">
        <v>67</v>
      </c>
      <c r="C280" s="8" t="s">
        <v>10</v>
      </c>
      <c r="D280" s="8">
        <v>3</v>
      </c>
      <c r="E280" s="9">
        <v>1360.9598393163847</v>
      </c>
      <c r="F280" s="9">
        <v>28533.498677001477</v>
      </c>
      <c r="G280" s="9">
        <v>29894.45851631786</v>
      </c>
      <c r="H280" s="9">
        <v>134.31765435362249</v>
      </c>
      <c r="I280" s="9">
        <v>0</v>
      </c>
      <c r="J280" s="9">
        <v>134.31765435362249</v>
      </c>
      <c r="K280" s="9">
        <v>1495.2774936700071</v>
      </c>
      <c r="L280" s="9">
        <v>28533.498677001477</v>
      </c>
      <c r="M280" s="9">
        <v>30028.776170671481</v>
      </c>
      <c r="N280" s="9">
        <v>22703.089022179243</v>
      </c>
      <c r="O280" s="9">
        <f t="shared" si="4"/>
        <v>7325.6871484922376</v>
      </c>
      <c r="P280" s="8">
        <v>1</v>
      </c>
      <c r="Q280" s="8">
        <v>0</v>
      </c>
      <c r="R280" s="8">
        <v>0</v>
      </c>
    </row>
    <row r="281" spans="1:18" x14ac:dyDescent="0.2">
      <c r="A281" s="8">
        <v>2016</v>
      </c>
      <c r="B281" s="8" t="s">
        <v>82</v>
      </c>
      <c r="C281" s="8" t="s">
        <v>10</v>
      </c>
      <c r="D281" s="8">
        <v>3</v>
      </c>
      <c r="E281" s="9">
        <v>6166.4515018745697</v>
      </c>
      <c r="F281" s="9">
        <v>23140.585193146235</v>
      </c>
      <c r="G281" s="9">
        <v>29307.036695020804</v>
      </c>
      <c r="H281" s="9">
        <v>18.040233210030621</v>
      </c>
      <c r="I281" s="9">
        <v>70</v>
      </c>
      <c r="J281" s="9">
        <v>88.040233210030621</v>
      </c>
      <c r="K281" s="9">
        <v>6184.4917350845999</v>
      </c>
      <c r="L281" s="9">
        <v>23210.585193146235</v>
      </c>
      <c r="M281" s="9">
        <v>29395.076928230836</v>
      </c>
      <c r="N281" s="9">
        <v>20683.341124176688</v>
      </c>
      <c r="O281" s="9">
        <f t="shared" si="4"/>
        <v>8711.7358040541476</v>
      </c>
      <c r="P281" s="8">
        <v>1</v>
      </c>
      <c r="Q281" s="8">
        <v>0</v>
      </c>
      <c r="R281" s="8">
        <v>0</v>
      </c>
    </row>
    <row r="282" spans="1:18" x14ac:dyDescent="0.2">
      <c r="A282" s="8">
        <v>2016</v>
      </c>
      <c r="B282" s="8" t="s">
        <v>110</v>
      </c>
      <c r="C282" s="8" t="s">
        <v>10</v>
      </c>
      <c r="D282" s="8">
        <v>3</v>
      </c>
      <c r="E282" s="9">
        <v>364.54771116359314</v>
      </c>
      <c r="F282" s="9">
        <v>27025.592932876236</v>
      </c>
      <c r="G282" s="9">
        <v>27390.140644039828</v>
      </c>
      <c r="H282" s="9">
        <v>90.20116605015312</v>
      </c>
      <c r="I282" s="9">
        <v>1437.1289209199233</v>
      </c>
      <c r="J282" s="9">
        <v>1527.3300869700765</v>
      </c>
      <c r="K282" s="9">
        <v>454.74887721374625</v>
      </c>
      <c r="L282" s="9">
        <v>28462.72185379616</v>
      </c>
      <c r="M282" s="9">
        <v>28917.470731009904</v>
      </c>
      <c r="N282" s="9">
        <v>24881.35792664564</v>
      </c>
      <c r="O282" s="9">
        <f t="shared" si="4"/>
        <v>4036.1128043642639</v>
      </c>
      <c r="P282" s="8">
        <v>1</v>
      </c>
      <c r="Q282" s="8">
        <v>0</v>
      </c>
      <c r="R282" s="8">
        <v>0</v>
      </c>
    </row>
    <row r="283" spans="1:18" x14ac:dyDescent="0.2">
      <c r="A283" s="8">
        <v>2016</v>
      </c>
      <c r="B283" s="8" t="s">
        <v>148</v>
      </c>
      <c r="C283" s="8" t="s">
        <v>10</v>
      </c>
      <c r="D283" s="8">
        <v>3</v>
      </c>
      <c r="E283" s="9">
        <v>104.66054112661496</v>
      </c>
      <c r="F283" s="9">
        <v>27302.614347894054</v>
      </c>
      <c r="G283" s="9">
        <v>27407.274889020668</v>
      </c>
      <c r="H283" s="9">
        <v>0</v>
      </c>
      <c r="I283" s="9">
        <v>1223.7026674460203</v>
      </c>
      <c r="J283" s="9">
        <v>1223.7026674460203</v>
      </c>
      <c r="K283" s="9">
        <v>104.66054112661496</v>
      </c>
      <c r="L283" s="9">
        <v>28526.317015340075</v>
      </c>
      <c r="M283" s="9">
        <v>28630.977556466689</v>
      </c>
      <c r="N283" s="9">
        <v>22444.422924815317</v>
      </c>
      <c r="O283" s="9">
        <f t="shared" si="4"/>
        <v>6186.5546316513719</v>
      </c>
      <c r="P283" s="8">
        <v>1</v>
      </c>
      <c r="Q283" s="8">
        <v>0</v>
      </c>
      <c r="R283" s="8">
        <v>0</v>
      </c>
    </row>
    <row r="284" spans="1:18" x14ac:dyDescent="0.2">
      <c r="A284" s="8">
        <v>2016</v>
      </c>
      <c r="B284" s="8" t="s">
        <v>79</v>
      </c>
      <c r="C284" s="8" t="s">
        <v>10</v>
      </c>
      <c r="D284" s="8">
        <v>3</v>
      </c>
      <c r="E284" s="9">
        <v>2080.4111942264626</v>
      </c>
      <c r="F284" s="9">
        <v>21865.036503866824</v>
      </c>
      <c r="G284" s="9">
        <v>23945.447698093289</v>
      </c>
      <c r="H284" s="9">
        <v>165.94308518246669</v>
      </c>
      <c r="I284" s="9">
        <v>1123.6944690095756</v>
      </c>
      <c r="J284" s="9">
        <v>1289.6375541920424</v>
      </c>
      <c r="K284" s="9">
        <v>2246.3542794089294</v>
      </c>
      <c r="L284" s="9">
        <v>22988.730972876401</v>
      </c>
      <c r="M284" s="9">
        <v>25235.085252285331</v>
      </c>
      <c r="N284" s="9">
        <v>18998.722991259485</v>
      </c>
      <c r="O284" s="9">
        <f t="shared" si="4"/>
        <v>6236.3622610258462</v>
      </c>
      <c r="P284" s="8">
        <v>1</v>
      </c>
      <c r="Q284" s="8">
        <v>0</v>
      </c>
      <c r="R284" s="8">
        <v>0</v>
      </c>
    </row>
    <row r="285" spans="1:18" x14ac:dyDescent="0.2">
      <c r="A285" s="8">
        <v>2016</v>
      </c>
      <c r="B285" s="8" t="s">
        <v>76</v>
      </c>
      <c r="C285" s="8" t="s">
        <v>10</v>
      </c>
      <c r="D285" s="8">
        <v>3</v>
      </c>
      <c r="E285" s="9">
        <v>449.53585674609656</v>
      </c>
      <c r="F285" s="9">
        <v>23090.626244645831</v>
      </c>
      <c r="G285" s="9">
        <v>23540.162101391928</v>
      </c>
      <c r="H285" s="9">
        <v>0</v>
      </c>
      <c r="I285" s="9">
        <v>0</v>
      </c>
      <c r="J285" s="9">
        <v>0</v>
      </c>
      <c r="K285" s="9">
        <v>449.53585674609656</v>
      </c>
      <c r="L285" s="9">
        <v>23090.626244645831</v>
      </c>
      <c r="M285" s="9">
        <v>23540.162101391928</v>
      </c>
      <c r="N285" s="9">
        <v>1918.5172993383176</v>
      </c>
      <c r="O285" s="9">
        <f t="shared" si="4"/>
        <v>21621.644802053612</v>
      </c>
      <c r="P285" s="8">
        <v>1</v>
      </c>
      <c r="Q285" s="8">
        <v>0</v>
      </c>
      <c r="R285" s="8">
        <v>0</v>
      </c>
    </row>
    <row r="286" spans="1:18" x14ac:dyDescent="0.2">
      <c r="A286" s="8">
        <v>2016</v>
      </c>
      <c r="B286" s="8" t="s">
        <v>97</v>
      </c>
      <c r="C286" s="8" t="s">
        <v>10</v>
      </c>
      <c r="D286" s="8">
        <v>3</v>
      </c>
      <c r="E286" s="9">
        <v>95.814605057199699</v>
      </c>
      <c r="F286" s="9">
        <v>23429.705092525848</v>
      </c>
      <c r="G286" s="9">
        <v>23525.519697583048</v>
      </c>
      <c r="H286" s="9">
        <v>0</v>
      </c>
      <c r="I286" s="9">
        <v>0</v>
      </c>
      <c r="J286" s="9">
        <v>0</v>
      </c>
      <c r="K286" s="9">
        <v>95.814605057199699</v>
      </c>
      <c r="L286" s="9">
        <v>23429.705092525848</v>
      </c>
      <c r="M286" s="9">
        <v>23525.519697583048</v>
      </c>
      <c r="N286" s="9">
        <v>179.46596239057916</v>
      </c>
      <c r="O286" s="9">
        <f t="shared" si="4"/>
        <v>23346.053735192469</v>
      </c>
      <c r="P286" s="8">
        <v>1</v>
      </c>
      <c r="Q286" s="8">
        <v>0</v>
      </c>
      <c r="R286" s="8">
        <v>0</v>
      </c>
    </row>
    <row r="287" spans="1:18" x14ac:dyDescent="0.2">
      <c r="A287" s="8">
        <v>2016</v>
      </c>
      <c r="B287" s="8" t="s">
        <v>88</v>
      </c>
      <c r="C287" s="8" t="s">
        <v>10</v>
      </c>
      <c r="D287" s="8">
        <v>3</v>
      </c>
      <c r="E287" s="9">
        <v>-1721.7736250258188</v>
      </c>
      <c r="F287" s="9">
        <v>-105022.44141639587</v>
      </c>
      <c r="G287" s="9">
        <v>-106744.21504142169</v>
      </c>
      <c r="H287" s="9">
        <v>0</v>
      </c>
      <c r="I287" s="9">
        <v>129488</v>
      </c>
      <c r="J287" s="9">
        <v>129488</v>
      </c>
      <c r="K287" s="9">
        <v>-1721.7736250258188</v>
      </c>
      <c r="L287" s="9">
        <v>24465.558583604128</v>
      </c>
      <c r="M287" s="9">
        <v>22743.784958578311</v>
      </c>
      <c r="N287" s="9">
        <v>-8.5067163958641103</v>
      </c>
      <c r="O287" s="9">
        <f t="shared" si="4"/>
        <v>22752.291674974174</v>
      </c>
      <c r="P287" s="8">
        <v>0</v>
      </c>
      <c r="Q287" s="8">
        <v>0</v>
      </c>
      <c r="R287" s="8">
        <v>0</v>
      </c>
    </row>
    <row r="288" spans="1:18" x14ac:dyDescent="0.2">
      <c r="A288" s="8">
        <v>2016</v>
      </c>
      <c r="B288" s="8" t="s">
        <v>100</v>
      </c>
      <c r="C288" s="8" t="s">
        <v>10</v>
      </c>
      <c r="D288" s="8">
        <v>3</v>
      </c>
      <c r="E288" s="9">
        <v>648.46721633983054</v>
      </c>
      <c r="F288" s="9">
        <v>21160.022765140329</v>
      </c>
      <c r="G288" s="9">
        <v>21808.489981480161</v>
      </c>
      <c r="H288" s="9">
        <v>0</v>
      </c>
      <c r="I288" s="9">
        <v>0</v>
      </c>
      <c r="J288" s="9">
        <v>0</v>
      </c>
      <c r="K288" s="9">
        <v>648.46721633983054</v>
      </c>
      <c r="L288" s="9">
        <v>21160.022765140329</v>
      </c>
      <c r="M288" s="9">
        <v>21808.489981480161</v>
      </c>
      <c r="N288" s="9">
        <v>18769.809870130292</v>
      </c>
      <c r="O288" s="9">
        <f t="shared" si="4"/>
        <v>3038.6801113498695</v>
      </c>
      <c r="P288" s="8">
        <v>1</v>
      </c>
      <c r="Q288" s="8">
        <v>0</v>
      </c>
      <c r="R288" s="8">
        <v>0</v>
      </c>
    </row>
    <row r="289" spans="1:18" x14ac:dyDescent="0.2">
      <c r="A289" s="8">
        <v>2016</v>
      </c>
      <c r="B289" s="8" t="s">
        <v>92</v>
      </c>
      <c r="C289" s="8" t="s">
        <v>10</v>
      </c>
      <c r="D289" s="8">
        <v>3</v>
      </c>
      <c r="E289" s="9">
        <v>577.66759631135824</v>
      </c>
      <c r="F289" s="9">
        <v>20297.210426229263</v>
      </c>
      <c r="G289" s="9">
        <v>20874.878022540623</v>
      </c>
      <c r="H289" s="9">
        <v>0</v>
      </c>
      <c r="I289" s="9">
        <v>0</v>
      </c>
      <c r="J289" s="9">
        <v>0</v>
      </c>
      <c r="K289" s="9">
        <v>577.66759631135824</v>
      </c>
      <c r="L289" s="9">
        <v>20297.210426229263</v>
      </c>
      <c r="M289" s="9">
        <v>20874.878022540623</v>
      </c>
      <c r="N289" s="9">
        <v>20145.98031526004</v>
      </c>
      <c r="O289" s="9">
        <f t="shared" si="4"/>
        <v>728.89770728058284</v>
      </c>
      <c r="P289" s="8">
        <v>1</v>
      </c>
      <c r="Q289" s="8">
        <v>0</v>
      </c>
      <c r="R289" s="8">
        <v>0</v>
      </c>
    </row>
    <row r="290" spans="1:18" x14ac:dyDescent="0.2">
      <c r="A290" s="8">
        <v>2016</v>
      </c>
      <c r="B290" s="8" t="s">
        <v>80</v>
      </c>
      <c r="C290" s="8" t="s">
        <v>10</v>
      </c>
      <c r="D290" s="8">
        <v>3</v>
      </c>
      <c r="E290" s="9">
        <v>1079.6812204171549</v>
      </c>
      <c r="F290" s="9">
        <v>19735.600964781141</v>
      </c>
      <c r="G290" s="9">
        <v>20815.282185198295</v>
      </c>
      <c r="H290" s="9">
        <v>0</v>
      </c>
      <c r="I290" s="9">
        <v>0</v>
      </c>
      <c r="J290" s="9">
        <v>0</v>
      </c>
      <c r="K290" s="9">
        <v>1079.6812204171549</v>
      </c>
      <c r="L290" s="9">
        <v>19735.600964781141</v>
      </c>
      <c r="M290" s="9">
        <v>20815.282185198295</v>
      </c>
      <c r="N290" s="9">
        <v>17534.322997033916</v>
      </c>
      <c r="O290" s="9">
        <f t="shared" si="4"/>
        <v>3280.9591881643792</v>
      </c>
      <c r="P290" s="8">
        <v>1</v>
      </c>
      <c r="Q290" s="8">
        <v>0</v>
      </c>
      <c r="R290" s="8">
        <v>0</v>
      </c>
    </row>
    <row r="291" spans="1:18" x14ac:dyDescent="0.2">
      <c r="A291" s="8">
        <v>2016</v>
      </c>
      <c r="B291" s="8" t="s">
        <v>87</v>
      </c>
      <c r="C291" s="8" t="s">
        <v>10</v>
      </c>
      <c r="D291" s="8">
        <v>3</v>
      </c>
      <c r="E291" s="9">
        <v>9556.8061946256585</v>
      </c>
      <c r="F291" s="9">
        <v>9213.3855328073569</v>
      </c>
      <c r="G291" s="9">
        <v>18770.191727433015</v>
      </c>
      <c r="H291" s="9">
        <v>65</v>
      </c>
      <c r="I291" s="9">
        <v>481.68158452747929</v>
      </c>
      <c r="J291" s="9">
        <v>546.68158452747934</v>
      </c>
      <c r="K291" s="9">
        <v>9621.8061946256585</v>
      </c>
      <c r="L291" s="9">
        <v>9695.0671173348364</v>
      </c>
      <c r="M291" s="9">
        <v>19316.873311960495</v>
      </c>
      <c r="N291" s="9">
        <v>6726.0642199062186</v>
      </c>
      <c r="O291" s="9">
        <f t="shared" si="4"/>
        <v>12590.809092054276</v>
      </c>
      <c r="P291" s="8">
        <v>1</v>
      </c>
      <c r="Q291" s="8">
        <v>0</v>
      </c>
      <c r="R291" s="8">
        <v>0</v>
      </c>
    </row>
    <row r="292" spans="1:18" x14ac:dyDescent="0.2">
      <c r="A292" s="8">
        <v>2016</v>
      </c>
      <c r="B292" s="8" t="s">
        <v>84</v>
      </c>
      <c r="C292" s="8" t="s">
        <v>10</v>
      </c>
      <c r="D292" s="8">
        <v>3</v>
      </c>
      <c r="E292" s="9">
        <v>12988.989660540637</v>
      </c>
      <c r="F292" s="9">
        <v>2589.7502854030945</v>
      </c>
      <c r="G292" s="9">
        <v>15578.739945943733</v>
      </c>
      <c r="H292" s="9">
        <v>525.2235300000001</v>
      </c>
      <c r="I292" s="9">
        <v>2854.9146958102938</v>
      </c>
      <c r="J292" s="9">
        <v>3380.138225810294</v>
      </c>
      <c r="K292" s="9">
        <v>13514.213190540637</v>
      </c>
      <c r="L292" s="9">
        <v>5444.6649812133883</v>
      </c>
      <c r="M292" s="9">
        <v>18958.878171754026</v>
      </c>
      <c r="N292" s="9">
        <v>0</v>
      </c>
      <c r="O292" s="9">
        <f t="shared" si="4"/>
        <v>18958.878171754026</v>
      </c>
      <c r="P292" s="8">
        <v>1</v>
      </c>
      <c r="Q292" s="8">
        <v>0</v>
      </c>
      <c r="R292" s="8">
        <v>1</v>
      </c>
    </row>
    <row r="293" spans="1:18" x14ac:dyDescent="0.2">
      <c r="A293" s="8">
        <v>2016</v>
      </c>
      <c r="B293" s="8" t="s">
        <v>213</v>
      </c>
      <c r="C293" s="8" t="s">
        <v>10</v>
      </c>
      <c r="D293" s="8">
        <v>3</v>
      </c>
      <c r="E293" s="9">
        <v>8175.1287294292342</v>
      </c>
      <c r="F293" s="9">
        <v>10763.021281093057</v>
      </c>
      <c r="G293" s="9">
        <v>18938.150010522291</v>
      </c>
      <c r="H293" s="9">
        <v>2.7511355645296698</v>
      </c>
      <c r="I293" s="9">
        <v>0</v>
      </c>
      <c r="J293" s="9">
        <v>2.7511355645296698</v>
      </c>
      <c r="K293" s="9">
        <v>8177.8798649937635</v>
      </c>
      <c r="L293" s="9">
        <v>10763.021281093057</v>
      </c>
      <c r="M293" s="9">
        <v>18940.901146086821</v>
      </c>
      <c r="N293" s="9">
        <v>22.783319400057607</v>
      </c>
      <c r="O293" s="9">
        <f t="shared" si="4"/>
        <v>18918.117826686765</v>
      </c>
      <c r="P293" s="8">
        <v>1</v>
      </c>
      <c r="Q293" s="8">
        <v>0</v>
      </c>
      <c r="R293" s="8">
        <v>0</v>
      </c>
    </row>
    <row r="294" spans="1:18" x14ac:dyDescent="0.2">
      <c r="A294" s="8">
        <v>2016</v>
      </c>
      <c r="B294" s="8" t="s">
        <v>83</v>
      </c>
      <c r="C294" s="8" t="s">
        <v>10</v>
      </c>
      <c r="D294" s="8">
        <v>3</v>
      </c>
      <c r="E294" s="9">
        <v>1060.6631516584348</v>
      </c>
      <c r="F294" s="9">
        <v>17427.483524256844</v>
      </c>
      <c r="G294" s="9">
        <v>18488.146675915279</v>
      </c>
      <c r="H294" s="9">
        <v>30</v>
      </c>
      <c r="I294" s="9">
        <v>0</v>
      </c>
      <c r="J294" s="9">
        <v>30</v>
      </c>
      <c r="K294" s="9">
        <v>1090.6631516584348</v>
      </c>
      <c r="L294" s="9">
        <v>17427.483524256844</v>
      </c>
      <c r="M294" s="9">
        <v>18518.146675915279</v>
      </c>
      <c r="N294" s="9">
        <v>15584.662287921532</v>
      </c>
      <c r="O294" s="9">
        <f t="shared" si="4"/>
        <v>2933.4843879937471</v>
      </c>
      <c r="P294" s="8">
        <v>1</v>
      </c>
      <c r="Q294" s="8">
        <v>0</v>
      </c>
      <c r="R294" s="8">
        <v>0</v>
      </c>
    </row>
    <row r="295" spans="1:18" x14ac:dyDescent="0.2">
      <c r="A295" s="8">
        <v>2016</v>
      </c>
      <c r="B295" s="8" t="s">
        <v>122</v>
      </c>
      <c r="C295" s="8" t="s">
        <v>10</v>
      </c>
      <c r="D295" s="8">
        <v>3</v>
      </c>
      <c r="E295" s="9">
        <v>5013.5536895399664</v>
      </c>
      <c r="F295" s="9">
        <v>12815.763742390749</v>
      </c>
      <c r="G295" s="9">
        <v>17829.317431930715</v>
      </c>
      <c r="H295" s="9">
        <v>143.16998515654367</v>
      </c>
      <c r="I295" s="9">
        <v>113.82460783760371</v>
      </c>
      <c r="J295" s="9">
        <v>256.99459299414741</v>
      </c>
      <c r="K295" s="9">
        <v>5156.72367469651</v>
      </c>
      <c r="L295" s="9">
        <v>12929.588350228352</v>
      </c>
      <c r="M295" s="9">
        <v>18086.31202492486</v>
      </c>
      <c r="N295" s="9">
        <v>11142.871981600947</v>
      </c>
      <c r="O295" s="9">
        <f t="shared" si="4"/>
        <v>6943.4400433239134</v>
      </c>
      <c r="P295" s="8">
        <v>1</v>
      </c>
      <c r="Q295" s="8">
        <v>0</v>
      </c>
      <c r="R295" s="8">
        <v>0</v>
      </c>
    </row>
    <row r="296" spans="1:18" x14ac:dyDescent="0.2">
      <c r="A296" s="8">
        <v>2016</v>
      </c>
      <c r="B296" s="8" t="s">
        <v>93</v>
      </c>
      <c r="C296" s="8" t="s">
        <v>10</v>
      </c>
      <c r="D296" s="8">
        <v>3</v>
      </c>
      <c r="E296" s="9">
        <v>2408.8553178423713</v>
      </c>
      <c r="F296" s="9">
        <v>14351.572781259965</v>
      </c>
      <c r="G296" s="9">
        <v>16760.428099102337</v>
      </c>
      <c r="H296" s="9">
        <v>60</v>
      </c>
      <c r="I296" s="9">
        <v>224.24678382127681</v>
      </c>
      <c r="J296" s="9">
        <v>284.24678382127684</v>
      </c>
      <c r="K296" s="9">
        <v>2468.8553178423713</v>
      </c>
      <c r="L296" s="9">
        <v>14575.819565081241</v>
      </c>
      <c r="M296" s="9">
        <v>17044.674882923613</v>
      </c>
      <c r="N296" s="9">
        <v>5731.9446148299412</v>
      </c>
      <c r="O296" s="9">
        <f t="shared" si="4"/>
        <v>11312.730268093672</v>
      </c>
      <c r="P296" s="8">
        <v>1</v>
      </c>
      <c r="Q296" s="8">
        <v>0</v>
      </c>
      <c r="R296" s="8">
        <v>0</v>
      </c>
    </row>
    <row r="297" spans="1:18" x14ac:dyDescent="0.2">
      <c r="A297" s="8">
        <v>2016</v>
      </c>
      <c r="B297" s="8" t="s">
        <v>127</v>
      </c>
      <c r="C297" s="8" t="s">
        <v>10</v>
      </c>
      <c r="D297" s="8">
        <v>3</v>
      </c>
      <c r="E297" s="9">
        <v>2514.4377359684668</v>
      </c>
      <c r="F297" s="9">
        <v>14400.641282407682</v>
      </c>
      <c r="G297" s="9">
        <v>16915.079018376149</v>
      </c>
      <c r="H297" s="9">
        <v>0</v>
      </c>
      <c r="I297" s="9">
        <v>0</v>
      </c>
      <c r="J297" s="9">
        <v>0</v>
      </c>
      <c r="K297" s="9">
        <v>2514.4377359684668</v>
      </c>
      <c r="L297" s="9">
        <v>14400.641282407682</v>
      </c>
      <c r="M297" s="9">
        <v>16915.079018376149</v>
      </c>
      <c r="N297" s="9">
        <v>23.350812407680944</v>
      </c>
      <c r="O297" s="9">
        <f t="shared" si="4"/>
        <v>16891.728205968469</v>
      </c>
      <c r="P297" s="8">
        <v>1</v>
      </c>
      <c r="Q297" s="8">
        <v>0</v>
      </c>
      <c r="R297" s="8">
        <v>0</v>
      </c>
    </row>
    <row r="298" spans="1:18" x14ac:dyDescent="0.2">
      <c r="A298" s="8">
        <v>2016</v>
      </c>
      <c r="B298" s="8" t="s">
        <v>144</v>
      </c>
      <c r="C298" s="8" t="s">
        <v>10</v>
      </c>
      <c r="D298" s="8">
        <v>3</v>
      </c>
      <c r="E298" s="9">
        <v>440.57137066512917</v>
      </c>
      <c r="F298" s="9">
        <v>14965.923954519943</v>
      </c>
      <c r="G298" s="9">
        <v>15406.495325185073</v>
      </c>
      <c r="H298" s="9">
        <v>0</v>
      </c>
      <c r="I298" s="9">
        <v>0</v>
      </c>
      <c r="J298" s="9">
        <v>0</v>
      </c>
      <c r="K298" s="9">
        <v>440.57137066512917</v>
      </c>
      <c r="L298" s="9">
        <v>14965.923954519943</v>
      </c>
      <c r="M298" s="9">
        <v>15406.495325185073</v>
      </c>
      <c r="N298" s="9">
        <v>1519.964162571941</v>
      </c>
      <c r="O298" s="9">
        <f t="shared" si="4"/>
        <v>13886.531162613132</v>
      </c>
      <c r="P298" s="8">
        <v>1</v>
      </c>
      <c r="Q298" s="8">
        <v>0</v>
      </c>
      <c r="R298" s="8">
        <v>0</v>
      </c>
    </row>
    <row r="299" spans="1:18" x14ac:dyDescent="0.2">
      <c r="A299" s="8">
        <v>2016</v>
      </c>
      <c r="B299" s="8" t="s">
        <v>95</v>
      </c>
      <c r="C299" s="8" t="s">
        <v>10</v>
      </c>
      <c r="D299" s="8">
        <v>3</v>
      </c>
      <c r="E299" s="9">
        <v>4676.7341314164705</v>
      </c>
      <c r="F299" s="9">
        <v>9217.3237124703101</v>
      </c>
      <c r="G299" s="9">
        <v>13894.057843886781</v>
      </c>
      <c r="H299" s="9">
        <v>0</v>
      </c>
      <c r="I299" s="9">
        <v>983.0863821276796</v>
      </c>
      <c r="J299" s="9">
        <v>983.0863821276796</v>
      </c>
      <c r="K299" s="9">
        <v>4676.7341314164705</v>
      </c>
      <c r="L299" s="9">
        <v>10200.41009459799</v>
      </c>
      <c r="M299" s="9">
        <v>14877.144226014461</v>
      </c>
      <c r="N299" s="9">
        <v>7344.7975374541311</v>
      </c>
      <c r="O299" s="9">
        <f t="shared" si="4"/>
        <v>7532.3466885603302</v>
      </c>
      <c r="P299" s="8">
        <v>1</v>
      </c>
      <c r="Q299" s="8">
        <v>0</v>
      </c>
      <c r="R299" s="8">
        <v>0</v>
      </c>
    </row>
    <row r="300" spans="1:18" x14ac:dyDescent="0.2">
      <c r="A300" s="8">
        <v>2016</v>
      </c>
      <c r="B300" s="8" t="s">
        <v>141</v>
      </c>
      <c r="C300" s="8" t="s">
        <v>10</v>
      </c>
      <c r="D300" s="8">
        <v>3</v>
      </c>
      <c r="E300" s="9">
        <v>1284.1567529792355</v>
      </c>
      <c r="F300" s="9">
        <v>13483.390846395861</v>
      </c>
      <c r="G300" s="9">
        <v>14767.547599375097</v>
      </c>
      <c r="H300" s="9">
        <v>4.5100583025076553</v>
      </c>
      <c r="I300" s="9">
        <v>5</v>
      </c>
      <c r="J300" s="9">
        <v>9.5100583025076553</v>
      </c>
      <c r="K300" s="9">
        <v>1288.6668112817431</v>
      </c>
      <c r="L300" s="9">
        <v>13488.390846395861</v>
      </c>
      <c r="M300" s="9">
        <v>14777.057657677604</v>
      </c>
      <c r="N300" s="9">
        <v>6158.4982568769974</v>
      </c>
      <c r="O300" s="9">
        <f t="shared" si="4"/>
        <v>8618.5594008006065</v>
      </c>
      <c r="P300" s="8">
        <v>1</v>
      </c>
      <c r="Q300" s="8">
        <v>0</v>
      </c>
      <c r="R300" s="8">
        <v>0</v>
      </c>
    </row>
    <row r="301" spans="1:18" x14ac:dyDescent="0.2">
      <c r="A301" s="8">
        <v>2016</v>
      </c>
      <c r="B301" s="8" t="s">
        <v>217</v>
      </c>
      <c r="C301" s="8" t="s">
        <v>10</v>
      </c>
      <c r="D301" s="8">
        <v>3</v>
      </c>
      <c r="E301" s="9">
        <v>153.26384021379732</v>
      </c>
      <c r="F301" s="9">
        <v>13572.432000000001</v>
      </c>
      <c r="G301" s="9">
        <v>13725.695840213799</v>
      </c>
      <c r="H301" s="9">
        <v>0</v>
      </c>
      <c r="I301" s="9">
        <v>0</v>
      </c>
      <c r="J301" s="9">
        <v>0</v>
      </c>
      <c r="K301" s="9">
        <v>153.26384021379732</v>
      </c>
      <c r="L301" s="9">
        <v>13572.432000000001</v>
      </c>
      <c r="M301" s="9">
        <v>13725.695840213799</v>
      </c>
      <c r="N301" s="9">
        <v>0</v>
      </c>
      <c r="O301" s="9">
        <f t="shared" si="4"/>
        <v>13725.695840213799</v>
      </c>
      <c r="P301" s="8">
        <v>1</v>
      </c>
      <c r="Q301" s="8">
        <v>0</v>
      </c>
      <c r="R301" s="8">
        <v>0</v>
      </c>
    </row>
    <row r="302" spans="1:18" x14ac:dyDescent="0.2">
      <c r="A302" s="8">
        <v>2016</v>
      </c>
      <c r="B302" s="8" t="s">
        <v>115</v>
      </c>
      <c r="C302" s="8" t="s">
        <v>10</v>
      </c>
      <c r="D302" s="8">
        <v>3</v>
      </c>
      <c r="E302" s="9">
        <v>89.287224930278597</v>
      </c>
      <c r="F302" s="9">
        <v>13599.045838552436</v>
      </c>
      <c r="G302" s="9">
        <v>13688.333063482714</v>
      </c>
      <c r="H302" s="9">
        <v>0</v>
      </c>
      <c r="I302" s="9">
        <v>0</v>
      </c>
      <c r="J302" s="9">
        <v>0</v>
      </c>
      <c r="K302" s="9">
        <v>89.287224930278597</v>
      </c>
      <c r="L302" s="9">
        <v>13599.045838552436</v>
      </c>
      <c r="M302" s="9">
        <v>13688.333063482714</v>
      </c>
      <c r="N302" s="9">
        <v>2931.5007385524373</v>
      </c>
      <c r="O302" s="9">
        <f t="shared" si="4"/>
        <v>10756.832324930278</v>
      </c>
      <c r="P302" s="8">
        <v>1</v>
      </c>
      <c r="Q302" s="8">
        <v>0</v>
      </c>
      <c r="R302" s="8">
        <v>0</v>
      </c>
    </row>
    <row r="303" spans="1:18" x14ac:dyDescent="0.2">
      <c r="A303" s="8">
        <v>2016</v>
      </c>
      <c r="B303" s="8" t="s">
        <v>86</v>
      </c>
      <c r="C303" s="8" t="s">
        <v>10</v>
      </c>
      <c r="D303" s="8">
        <v>3</v>
      </c>
      <c r="E303" s="9">
        <v>5736.0220713002645</v>
      </c>
      <c r="F303" s="9">
        <v>7092.1711206794689</v>
      </c>
      <c r="G303" s="9">
        <v>12828.193191979733</v>
      </c>
      <c r="H303" s="9">
        <v>218.18199999999999</v>
      </c>
      <c r="I303" s="9">
        <v>125.21699000000001</v>
      </c>
      <c r="J303" s="9">
        <v>343.39899000000003</v>
      </c>
      <c r="K303" s="9">
        <v>5954.2040713002643</v>
      </c>
      <c r="L303" s="9">
        <v>7217.3881106794688</v>
      </c>
      <c r="M303" s="9">
        <v>13171.592181979733</v>
      </c>
      <c r="N303" s="9">
        <v>2606.7753557256106</v>
      </c>
      <c r="O303" s="9">
        <f t="shared" si="4"/>
        <v>10564.816826254122</v>
      </c>
      <c r="P303" s="8">
        <v>1</v>
      </c>
      <c r="Q303" s="8">
        <v>0</v>
      </c>
      <c r="R303" s="8">
        <v>0</v>
      </c>
    </row>
    <row r="304" spans="1:18" x14ac:dyDescent="0.2">
      <c r="A304" s="8">
        <v>2016</v>
      </c>
      <c r="B304" s="8" t="s">
        <v>263</v>
      </c>
      <c r="C304" s="8" t="s">
        <v>10</v>
      </c>
      <c r="D304" s="8">
        <v>3</v>
      </c>
      <c r="E304" s="9">
        <v>767.43423943740197</v>
      </c>
      <c r="F304" s="9">
        <v>11591.921</v>
      </c>
      <c r="G304" s="9">
        <v>12359.355239437402</v>
      </c>
      <c r="H304" s="9">
        <v>0</v>
      </c>
      <c r="I304" s="9">
        <v>0</v>
      </c>
      <c r="J304" s="9">
        <v>0</v>
      </c>
      <c r="K304" s="9">
        <v>767.43423943740197</v>
      </c>
      <c r="L304" s="9">
        <v>11591.921</v>
      </c>
      <c r="M304" s="9">
        <v>12359.355239437402</v>
      </c>
      <c r="N304" s="9">
        <v>11168.602000000001</v>
      </c>
      <c r="O304" s="9">
        <f t="shared" si="4"/>
        <v>1190.7532394374011</v>
      </c>
      <c r="P304" s="8">
        <v>1</v>
      </c>
      <c r="Q304" s="8">
        <v>0</v>
      </c>
      <c r="R304" s="8">
        <v>0</v>
      </c>
    </row>
    <row r="305" spans="1:18" x14ac:dyDescent="0.2">
      <c r="A305" s="8">
        <v>2016</v>
      </c>
      <c r="B305" s="8" t="s">
        <v>98</v>
      </c>
      <c r="C305" s="8" t="s">
        <v>10</v>
      </c>
      <c r="D305" s="8">
        <v>3</v>
      </c>
      <c r="E305" s="9">
        <v>5675.6864873520799</v>
      </c>
      <c r="F305" s="9">
        <v>3196.9273917134415</v>
      </c>
      <c r="G305" s="9">
        <v>8872.6138790655205</v>
      </c>
      <c r="H305" s="9">
        <v>170.02483596407615</v>
      </c>
      <c r="I305" s="9">
        <v>3121.5391499999996</v>
      </c>
      <c r="J305" s="9">
        <v>3291.563985964076</v>
      </c>
      <c r="K305" s="9">
        <v>5845.7113233161563</v>
      </c>
      <c r="L305" s="9">
        <v>6318.4665417134411</v>
      </c>
      <c r="M305" s="9">
        <v>12164.177865029596</v>
      </c>
      <c r="N305" s="9">
        <v>39.488921713441655</v>
      </c>
      <c r="O305" s="9">
        <f t="shared" si="4"/>
        <v>12124.688943316154</v>
      </c>
      <c r="P305" s="8">
        <v>1</v>
      </c>
      <c r="Q305" s="8">
        <v>0</v>
      </c>
      <c r="R305" s="8">
        <v>1</v>
      </c>
    </row>
    <row r="306" spans="1:18" x14ac:dyDescent="0.2">
      <c r="A306" s="8">
        <v>2016</v>
      </c>
      <c r="B306" s="8" t="s">
        <v>105</v>
      </c>
      <c r="C306" s="8" t="s">
        <v>10</v>
      </c>
      <c r="D306" s="8">
        <v>3</v>
      </c>
      <c r="E306" s="9">
        <v>19.335853514021839</v>
      </c>
      <c r="F306" s="9">
        <v>11620.228951255538</v>
      </c>
      <c r="G306" s="9">
        <v>11639.564804769559</v>
      </c>
      <c r="H306" s="9">
        <v>0</v>
      </c>
      <c r="I306" s="9">
        <v>0</v>
      </c>
      <c r="J306" s="9">
        <v>0</v>
      </c>
      <c r="K306" s="9">
        <v>19.335853514021839</v>
      </c>
      <c r="L306" s="9">
        <v>11620.228951255538</v>
      </c>
      <c r="M306" s="9">
        <v>11639.564804769559</v>
      </c>
      <c r="N306" s="9">
        <v>11037.228951255538</v>
      </c>
      <c r="O306" s="9">
        <f t="shared" si="4"/>
        <v>602.33585351402144</v>
      </c>
      <c r="P306" s="8">
        <v>1</v>
      </c>
      <c r="Q306" s="8">
        <v>0</v>
      </c>
      <c r="R306" s="8">
        <v>0</v>
      </c>
    </row>
    <row r="307" spans="1:18" x14ac:dyDescent="0.2">
      <c r="A307" s="8">
        <v>2016</v>
      </c>
      <c r="B307" s="8" t="s">
        <v>94</v>
      </c>
      <c r="C307" s="8" t="s">
        <v>10</v>
      </c>
      <c r="D307" s="8">
        <v>3</v>
      </c>
      <c r="E307" s="9">
        <v>86.717825807112973</v>
      </c>
      <c r="F307" s="9">
        <v>10452.963479999999</v>
      </c>
      <c r="G307" s="9">
        <v>10539.681305807111</v>
      </c>
      <c r="H307" s="9">
        <v>0</v>
      </c>
      <c r="I307" s="9">
        <v>0</v>
      </c>
      <c r="J307" s="9">
        <v>0</v>
      </c>
      <c r="K307" s="9">
        <v>86.717825807112973</v>
      </c>
      <c r="L307" s="9">
        <v>10452.963479999999</v>
      </c>
      <c r="M307" s="9">
        <v>10539.681305807111</v>
      </c>
      <c r="N307" s="9">
        <v>336.86221900372982</v>
      </c>
      <c r="O307" s="9">
        <f t="shared" si="4"/>
        <v>10202.819086803382</v>
      </c>
      <c r="P307" s="8">
        <v>1</v>
      </c>
      <c r="Q307" s="8">
        <v>0</v>
      </c>
      <c r="R307" s="8">
        <v>0</v>
      </c>
    </row>
    <row r="308" spans="1:18" x14ac:dyDescent="0.2">
      <c r="A308" s="8">
        <v>2016</v>
      </c>
      <c r="B308" s="8" t="s">
        <v>112</v>
      </c>
      <c r="C308" s="8" t="s">
        <v>10</v>
      </c>
      <c r="D308" s="8">
        <v>3</v>
      </c>
      <c r="E308" s="9">
        <v>8974.5813980851945</v>
      </c>
      <c r="F308" s="9">
        <v>1044.0985522451995</v>
      </c>
      <c r="G308" s="9">
        <v>10018.679950330394</v>
      </c>
      <c r="H308" s="9">
        <v>0</v>
      </c>
      <c r="I308" s="9">
        <v>0</v>
      </c>
      <c r="J308" s="9">
        <v>0</v>
      </c>
      <c r="K308" s="9">
        <v>8974.5813980851945</v>
      </c>
      <c r="L308" s="9">
        <v>1044.0985522451995</v>
      </c>
      <c r="M308" s="9">
        <v>10018.679950330394</v>
      </c>
      <c r="N308" s="9">
        <v>188.96824224519941</v>
      </c>
      <c r="O308" s="9">
        <f t="shared" si="4"/>
        <v>9829.7117080851949</v>
      </c>
      <c r="P308" s="8">
        <v>1</v>
      </c>
      <c r="Q308" s="8">
        <v>0</v>
      </c>
      <c r="R308" s="8">
        <v>1</v>
      </c>
    </row>
    <row r="309" spans="1:18" x14ac:dyDescent="0.2">
      <c r="A309" s="8">
        <v>2016</v>
      </c>
      <c r="B309" s="8" t="s">
        <v>183</v>
      </c>
      <c r="C309" s="8" t="s">
        <v>10</v>
      </c>
      <c r="D309" s="8">
        <v>3</v>
      </c>
      <c r="E309" s="9">
        <v>601.08516409979575</v>
      </c>
      <c r="F309" s="9">
        <v>1016.3728862946646</v>
      </c>
      <c r="G309" s="9">
        <v>1617.4580503944603</v>
      </c>
      <c r="H309" s="9">
        <v>0</v>
      </c>
      <c r="I309" s="9">
        <v>8214.3681137053354</v>
      </c>
      <c r="J309" s="9">
        <v>8214.3681137053354</v>
      </c>
      <c r="K309" s="9">
        <v>601.08516409979575</v>
      </c>
      <c r="L309" s="9">
        <v>9230.741</v>
      </c>
      <c r="M309" s="9">
        <v>9831.8261640997953</v>
      </c>
      <c r="N309" s="9">
        <v>8803.4380000000001</v>
      </c>
      <c r="O309" s="9">
        <f t="shared" si="4"/>
        <v>1028.3881640997952</v>
      </c>
      <c r="P309" s="8">
        <v>1</v>
      </c>
      <c r="Q309" s="8">
        <v>0</v>
      </c>
      <c r="R309" s="8">
        <v>0</v>
      </c>
    </row>
    <row r="310" spans="1:18" x14ac:dyDescent="0.2">
      <c r="A310" s="8">
        <v>2016</v>
      </c>
      <c r="B310" s="8" t="s">
        <v>119</v>
      </c>
      <c r="C310" s="8" t="s">
        <v>10</v>
      </c>
      <c r="D310" s="8">
        <v>3</v>
      </c>
      <c r="E310" s="9">
        <v>3807.299252598526</v>
      </c>
      <c r="F310" s="9">
        <v>2775.9404217134411</v>
      </c>
      <c r="G310" s="9">
        <v>6583.2396743119671</v>
      </c>
      <c r="H310" s="9">
        <v>104.4391166050153</v>
      </c>
      <c r="I310" s="9">
        <v>2779.2903000000001</v>
      </c>
      <c r="J310" s="9">
        <v>2883.7294166050156</v>
      </c>
      <c r="K310" s="9">
        <v>3911.7383692035414</v>
      </c>
      <c r="L310" s="9">
        <v>5555.2307217134412</v>
      </c>
      <c r="M310" s="9">
        <v>9466.9690909169822</v>
      </c>
      <c r="N310" s="9">
        <v>39.488921713441655</v>
      </c>
      <c r="O310" s="9">
        <f t="shared" si="4"/>
        <v>9427.4801692035398</v>
      </c>
      <c r="P310" s="8">
        <v>1</v>
      </c>
      <c r="Q310" s="8">
        <v>0</v>
      </c>
      <c r="R310" s="8">
        <v>1</v>
      </c>
    </row>
    <row r="311" spans="1:18" x14ac:dyDescent="0.2">
      <c r="A311" s="8">
        <v>2016</v>
      </c>
      <c r="B311" s="8" t="s">
        <v>165</v>
      </c>
      <c r="C311" s="8" t="s">
        <v>10</v>
      </c>
      <c r="D311" s="8">
        <v>3</v>
      </c>
      <c r="E311" s="9">
        <v>524.62647409979593</v>
      </c>
      <c r="F311" s="9">
        <v>7274.68661852688</v>
      </c>
      <c r="G311" s="9">
        <v>7799.3130926266758</v>
      </c>
      <c r="H311" s="9">
        <v>0</v>
      </c>
      <c r="I311" s="9">
        <v>1550.2633063766834</v>
      </c>
      <c r="J311" s="9">
        <v>1550.2633063766834</v>
      </c>
      <c r="K311" s="9">
        <v>524.62647409979593</v>
      </c>
      <c r="L311" s="9">
        <v>8824.9499249035634</v>
      </c>
      <c r="M311" s="9">
        <v>9349.5763990033593</v>
      </c>
      <c r="N311" s="9">
        <v>1701.0565521058527</v>
      </c>
      <c r="O311" s="9">
        <f t="shared" si="4"/>
        <v>7648.5198468975068</v>
      </c>
      <c r="P311" s="8">
        <v>1</v>
      </c>
      <c r="Q311" s="8">
        <v>0</v>
      </c>
      <c r="R311" s="8">
        <v>0</v>
      </c>
    </row>
    <row r="312" spans="1:18" x14ac:dyDescent="0.2">
      <c r="A312" s="8">
        <v>2016</v>
      </c>
      <c r="B312" s="8" t="s">
        <v>106</v>
      </c>
      <c r="C312" s="8" t="s">
        <v>10</v>
      </c>
      <c r="D312" s="8">
        <v>3</v>
      </c>
      <c r="E312" s="9">
        <v>1481.8471436200732</v>
      </c>
      <c r="F312" s="9">
        <v>6808.8098838325013</v>
      </c>
      <c r="G312" s="9">
        <v>8290.6570274525748</v>
      </c>
      <c r="H312" s="9">
        <v>0</v>
      </c>
      <c r="I312" s="9">
        <v>1024.2988800000001</v>
      </c>
      <c r="J312" s="9">
        <v>1024.2988800000001</v>
      </c>
      <c r="K312" s="9">
        <v>1481.8471436200732</v>
      </c>
      <c r="L312" s="9">
        <v>7833.1087638325016</v>
      </c>
      <c r="M312" s="9">
        <v>9314.955907452575</v>
      </c>
      <c r="N312" s="9">
        <v>4266.6333745035299</v>
      </c>
      <c r="O312" s="9">
        <f t="shared" si="4"/>
        <v>5048.3225329490451</v>
      </c>
      <c r="P312" s="8">
        <v>1</v>
      </c>
      <c r="Q312" s="8">
        <v>0</v>
      </c>
      <c r="R312" s="8">
        <v>0</v>
      </c>
    </row>
    <row r="313" spans="1:18" x14ac:dyDescent="0.2">
      <c r="A313" s="8">
        <v>2016</v>
      </c>
      <c r="B313" s="8" t="s">
        <v>145</v>
      </c>
      <c r="C313" s="8" t="s">
        <v>10</v>
      </c>
      <c r="D313" s="8">
        <v>3</v>
      </c>
      <c r="E313" s="9">
        <v>3357.4594234664046</v>
      </c>
      <c r="F313" s="9">
        <v>5456.8244762786926</v>
      </c>
      <c r="G313" s="9">
        <v>8814.2838997450963</v>
      </c>
      <c r="H313" s="9">
        <v>152.74</v>
      </c>
      <c r="I313" s="9">
        <v>233.1853627759597</v>
      </c>
      <c r="J313" s="9">
        <v>385.92536277595968</v>
      </c>
      <c r="K313" s="9">
        <v>3510.1994234664044</v>
      </c>
      <c r="L313" s="9">
        <v>5690.0098390546527</v>
      </c>
      <c r="M313" s="9">
        <v>9200.2092625210553</v>
      </c>
      <c r="N313" s="9">
        <v>2829.9233190546529</v>
      </c>
      <c r="O313" s="9">
        <f t="shared" si="4"/>
        <v>6370.2859434664024</v>
      </c>
      <c r="P313" s="8">
        <v>1</v>
      </c>
      <c r="Q313" s="8">
        <v>0</v>
      </c>
      <c r="R313" s="8">
        <v>0</v>
      </c>
    </row>
    <row r="314" spans="1:18" x14ac:dyDescent="0.2">
      <c r="A314" s="8">
        <v>2016</v>
      </c>
      <c r="B314" s="8" t="s">
        <v>162</v>
      </c>
      <c r="C314" s="8" t="s">
        <v>10</v>
      </c>
      <c r="D314" s="8">
        <v>3</v>
      </c>
      <c r="E314" s="9">
        <v>242.8358825900296</v>
      </c>
      <c r="F314" s="9">
        <v>6009.5877836537438</v>
      </c>
      <c r="G314" s="9">
        <v>6252.4236662437734</v>
      </c>
      <c r="H314" s="9">
        <v>0</v>
      </c>
      <c r="I314" s="9">
        <v>2792.7275417081451</v>
      </c>
      <c r="J314" s="9">
        <v>2792.7275417081451</v>
      </c>
      <c r="K314" s="9">
        <v>242.8358825900296</v>
      </c>
      <c r="L314" s="9">
        <v>8802.3153253618893</v>
      </c>
      <c r="M314" s="9">
        <v>9045.151207951918</v>
      </c>
      <c r="N314" s="9">
        <v>359.09845725532455</v>
      </c>
      <c r="O314" s="9">
        <f t="shared" si="4"/>
        <v>8686.0527506965936</v>
      </c>
      <c r="P314" s="8">
        <v>1</v>
      </c>
      <c r="Q314" s="8">
        <v>0</v>
      </c>
      <c r="R314" s="8">
        <v>0</v>
      </c>
    </row>
    <row r="315" spans="1:18" x14ac:dyDescent="0.2">
      <c r="A315" s="8">
        <v>2016</v>
      </c>
      <c r="B315" s="8" t="s">
        <v>140</v>
      </c>
      <c r="C315" s="8" t="s">
        <v>10</v>
      </c>
      <c r="D315" s="8">
        <v>3</v>
      </c>
      <c r="E315" s="9">
        <v>428.44312125353611</v>
      </c>
      <c r="F315" s="9">
        <v>8042.4379626156269</v>
      </c>
      <c r="G315" s="9">
        <v>8470.8810838691625</v>
      </c>
      <c r="H315" s="9">
        <v>0</v>
      </c>
      <c r="I315" s="9">
        <v>553.13360732528838</v>
      </c>
      <c r="J315" s="9">
        <v>553.13360732528838</v>
      </c>
      <c r="K315" s="9">
        <v>428.44312125353611</v>
      </c>
      <c r="L315" s="9">
        <v>8595.5715699409157</v>
      </c>
      <c r="M315" s="9">
        <v>9024.0146911944503</v>
      </c>
      <c r="N315" s="9">
        <v>938.2858345699002</v>
      </c>
      <c r="O315" s="9">
        <f t="shared" si="4"/>
        <v>8085.7288566245497</v>
      </c>
      <c r="P315" s="8">
        <v>1</v>
      </c>
      <c r="Q315" s="8">
        <v>0</v>
      </c>
      <c r="R315" s="8">
        <v>0</v>
      </c>
    </row>
    <row r="316" spans="1:18" x14ac:dyDescent="0.2">
      <c r="A316" s="8">
        <v>2016</v>
      </c>
      <c r="B316" s="8" t="s">
        <v>109</v>
      </c>
      <c r="C316" s="8" t="s">
        <v>10</v>
      </c>
      <c r="D316" s="8">
        <v>3</v>
      </c>
      <c r="E316" s="9">
        <v>4720.4206362056239</v>
      </c>
      <c r="F316" s="9">
        <v>4150.9871549676463</v>
      </c>
      <c r="G316" s="9">
        <v>8871.4077911732711</v>
      </c>
      <c r="H316" s="9">
        <v>0</v>
      </c>
      <c r="I316" s="9">
        <v>0</v>
      </c>
      <c r="J316" s="9">
        <v>0</v>
      </c>
      <c r="K316" s="9">
        <v>4720.4206362056239</v>
      </c>
      <c r="L316" s="9">
        <v>4150.9871549676463</v>
      </c>
      <c r="M316" s="9">
        <v>8871.4077911732711</v>
      </c>
      <c r="N316" s="9">
        <v>236.11567873770477</v>
      </c>
      <c r="O316" s="9">
        <f t="shared" si="4"/>
        <v>8635.2921124355671</v>
      </c>
      <c r="P316" s="8">
        <v>1</v>
      </c>
      <c r="Q316" s="8">
        <v>0</v>
      </c>
      <c r="R316" s="8">
        <v>0</v>
      </c>
    </row>
    <row r="317" spans="1:18" x14ac:dyDescent="0.2">
      <c r="A317" s="8">
        <v>2016</v>
      </c>
      <c r="B317" s="8" t="s">
        <v>85</v>
      </c>
      <c r="C317" s="8" t="s">
        <v>10</v>
      </c>
      <c r="D317" s="8">
        <v>3</v>
      </c>
      <c r="E317" s="9">
        <v>1091.8714575059498</v>
      </c>
      <c r="F317" s="9">
        <v>7764.054556219332</v>
      </c>
      <c r="G317" s="9">
        <v>8855.9260137252822</v>
      </c>
      <c r="H317" s="9">
        <v>0</v>
      </c>
      <c r="I317" s="9">
        <v>0</v>
      </c>
      <c r="J317" s="9">
        <v>0</v>
      </c>
      <c r="K317" s="9">
        <v>1091.8714575059498</v>
      </c>
      <c r="L317" s="9">
        <v>7764.054556219332</v>
      </c>
      <c r="M317" s="9">
        <v>8855.9260137252822</v>
      </c>
      <c r="N317" s="9">
        <v>603.22547451532796</v>
      </c>
      <c r="O317" s="9">
        <f t="shared" si="4"/>
        <v>8252.7005392099545</v>
      </c>
      <c r="P317" s="8">
        <v>1</v>
      </c>
      <c r="Q317" s="8">
        <v>0</v>
      </c>
      <c r="R317" s="8">
        <v>0</v>
      </c>
    </row>
    <row r="318" spans="1:18" x14ac:dyDescent="0.2">
      <c r="A318" s="8">
        <v>2016</v>
      </c>
      <c r="B318" s="8" t="s">
        <v>111</v>
      </c>
      <c r="C318" s="8" t="s">
        <v>10</v>
      </c>
      <c r="D318" s="8">
        <v>3</v>
      </c>
      <c r="E318" s="9">
        <v>6516.2506678584514</v>
      </c>
      <c r="F318" s="9">
        <v>1604.1535467394633</v>
      </c>
      <c r="G318" s="9">
        <v>8120.4042145979147</v>
      </c>
      <c r="H318" s="9">
        <v>414.25111660501528</v>
      </c>
      <c r="I318" s="9">
        <v>-4.9999999987448973E-5</v>
      </c>
      <c r="J318" s="9">
        <v>414.2510666050153</v>
      </c>
      <c r="K318" s="9">
        <v>6930.5017844634667</v>
      </c>
      <c r="L318" s="9">
        <v>1604.1534967394632</v>
      </c>
      <c r="M318" s="9">
        <v>8534.6552812029295</v>
      </c>
      <c r="N318" s="9">
        <v>0</v>
      </c>
      <c r="O318" s="9">
        <f t="shared" si="4"/>
        <v>8534.6552812029295</v>
      </c>
      <c r="P318" s="8">
        <v>1</v>
      </c>
      <c r="Q318" s="8">
        <v>0</v>
      </c>
      <c r="R318" s="8">
        <v>1</v>
      </c>
    </row>
    <row r="319" spans="1:18" x14ac:dyDescent="0.2">
      <c r="A319" s="8">
        <v>2016</v>
      </c>
      <c r="B319" s="8" t="s">
        <v>117</v>
      </c>
      <c r="C319" s="8" t="s">
        <v>10</v>
      </c>
      <c r="D319" s="8">
        <v>3</v>
      </c>
      <c r="E319" s="9">
        <v>301.66001629264582</v>
      </c>
      <c r="F319" s="9">
        <v>7989.4790000000003</v>
      </c>
      <c r="G319" s="9">
        <v>8291.1390162926455</v>
      </c>
      <c r="H319" s="9">
        <v>2.7060349815045934</v>
      </c>
      <c r="I319" s="9">
        <v>3</v>
      </c>
      <c r="J319" s="9">
        <v>5.7060349815045939</v>
      </c>
      <c r="K319" s="9">
        <v>304.36605127415044</v>
      </c>
      <c r="L319" s="9">
        <v>7992.4790000000003</v>
      </c>
      <c r="M319" s="9">
        <v>8296.8450512741492</v>
      </c>
      <c r="N319" s="9">
        <v>7940.2802537492507</v>
      </c>
      <c r="O319" s="9">
        <f t="shared" si="4"/>
        <v>356.56479752489849</v>
      </c>
      <c r="P319" s="8">
        <v>1</v>
      </c>
      <c r="Q319" s="8">
        <v>0</v>
      </c>
      <c r="R319" s="8">
        <v>0</v>
      </c>
    </row>
    <row r="320" spans="1:18" x14ac:dyDescent="0.2">
      <c r="A320" s="8">
        <v>2016</v>
      </c>
      <c r="B320" s="8" t="s">
        <v>130</v>
      </c>
      <c r="C320" s="8" t="s">
        <v>10</v>
      </c>
      <c r="D320" s="8">
        <v>3</v>
      </c>
      <c r="E320" s="9">
        <v>5904.4834679727419</v>
      </c>
      <c r="F320" s="9">
        <v>1741.8648261787232</v>
      </c>
      <c r="G320" s="9">
        <v>7646.3482941514649</v>
      </c>
      <c r="H320" s="9">
        <v>100</v>
      </c>
      <c r="I320" s="9">
        <v>9.3308638212767967</v>
      </c>
      <c r="J320" s="9">
        <v>109.33086382127679</v>
      </c>
      <c r="K320" s="9">
        <v>6004.4834679727419</v>
      </c>
      <c r="L320" s="9">
        <v>1751.19569</v>
      </c>
      <c r="M320" s="9">
        <v>7755.6791579727415</v>
      </c>
      <c r="N320" s="9">
        <v>258.22125537700003</v>
      </c>
      <c r="O320" s="9">
        <f t="shared" si="4"/>
        <v>7497.457902595741</v>
      </c>
      <c r="P320" s="8">
        <v>1</v>
      </c>
      <c r="Q320" s="8">
        <v>0</v>
      </c>
      <c r="R320" s="8">
        <v>0</v>
      </c>
    </row>
    <row r="321" spans="1:18" x14ac:dyDescent="0.2">
      <c r="A321" s="8">
        <v>2016</v>
      </c>
      <c r="B321" s="8" t="s">
        <v>116</v>
      </c>
      <c r="C321" s="8" t="s">
        <v>10</v>
      </c>
      <c r="D321" s="8">
        <v>3</v>
      </c>
      <c r="E321" s="9">
        <v>559.79905884593325</v>
      </c>
      <c r="F321" s="9">
        <v>6963.4698254353416</v>
      </c>
      <c r="G321" s="9">
        <v>7523.2688842812749</v>
      </c>
      <c r="H321" s="9">
        <v>0</v>
      </c>
      <c r="I321" s="9">
        <v>191.69773523411521</v>
      </c>
      <c r="J321" s="9">
        <v>191.69773523411521</v>
      </c>
      <c r="K321" s="9">
        <v>559.79905884593325</v>
      </c>
      <c r="L321" s="9">
        <v>7155.1675606694571</v>
      </c>
      <c r="M321" s="9">
        <v>7714.9666195153904</v>
      </c>
      <c r="N321" s="9">
        <v>7018.4538223436402</v>
      </c>
      <c r="O321" s="9">
        <f t="shared" si="4"/>
        <v>696.51279717175021</v>
      </c>
      <c r="P321" s="8">
        <v>1</v>
      </c>
      <c r="Q321" s="8">
        <v>0</v>
      </c>
      <c r="R321" s="8">
        <v>0</v>
      </c>
    </row>
    <row r="322" spans="1:18" x14ac:dyDescent="0.2">
      <c r="A322" s="8">
        <v>2016</v>
      </c>
      <c r="B322" s="8" t="s">
        <v>120</v>
      </c>
      <c r="C322" s="8" t="s">
        <v>10</v>
      </c>
      <c r="D322" s="8">
        <v>3</v>
      </c>
      <c r="E322" s="9">
        <v>6461.9762443654363</v>
      </c>
      <c r="F322" s="9">
        <v>729.64807949790804</v>
      </c>
      <c r="G322" s="9">
        <v>7191.6243238633442</v>
      </c>
      <c r="H322" s="9">
        <v>118.04023321003062</v>
      </c>
      <c r="I322" s="9">
        <v>0</v>
      </c>
      <c r="J322" s="9">
        <v>118.04023321003062</v>
      </c>
      <c r="K322" s="9">
        <v>6580.0164775754665</v>
      </c>
      <c r="L322" s="9">
        <v>729.64807949790804</v>
      </c>
      <c r="M322" s="9">
        <v>7309.6645570733745</v>
      </c>
      <c r="N322" s="9">
        <v>20</v>
      </c>
      <c r="O322" s="9">
        <f t="shared" si="4"/>
        <v>7289.6645570733745</v>
      </c>
      <c r="P322" s="8">
        <v>1</v>
      </c>
      <c r="Q322" s="8">
        <v>0</v>
      </c>
      <c r="R322" s="8">
        <v>0</v>
      </c>
    </row>
    <row r="323" spans="1:18" x14ac:dyDescent="0.2">
      <c r="A323" s="8">
        <v>2016</v>
      </c>
      <c r="B323" s="8" t="s">
        <v>103</v>
      </c>
      <c r="C323" s="8" t="s">
        <v>10</v>
      </c>
      <c r="D323" s="8">
        <v>3</v>
      </c>
      <c r="E323" s="9">
        <v>274.9600025328707</v>
      </c>
      <c r="F323" s="9">
        <v>6926.6552459822751</v>
      </c>
      <c r="G323" s="9">
        <v>7201.615248515146</v>
      </c>
      <c r="H323" s="9">
        <v>0</v>
      </c>
      <c r="I323" s="9">
        <v>0</v>
      </c>
      <c r="J323" s="9">
        <v>0</v>
      </c>
      <c r="K323" s="9">
        <v>274.9600025328707</v>
      </c>
      <c r="L323" s="9">
        <v>6926.6552459822751</v>
      </c>
      <c r="M323" s="9">
        <v>7201.615248515146</v>
      </c>
      <c r="N323" s="9">
        <v>6441.7883559822749</v>
      </c>
      <c r="O323" s="9">
        <f t="shared" ref="O323:O386" si="5">M323-N323</f>
        <v>759.82689253287117</v>
      </c>
      <c r="P323" s="8">
        <v>1</v>
      </c>
      <c r="Q323" s="8">
        <v>0</v>
      </c>
      <c r="R323" s="8">
        <v>0</v>
      </c>
    </row>
    <row r="324" spans="1:18" x14ac:dyDescent="0.2">
      <c r="A324" s="8">
        <v>2016</v>
      </c>
      <c r="B324" s="8" t="s">
        <v>208</v>
      </c>
      <c r="C324" s="8" t="s">
        <v>10</v>
      </c>
      <c r="D324" s="8">
        <v>3</v>
      </c>
      <c r="E324" s="9">
        <v>1600.3115893573224</v>
      </c>
      <c r="F324" s="9">
        <v>5381.1767396624273</v>
      </c>
      <c r="G324" s="9">
        <v>6981.4883290197495</v>
      </c>
      <c r="H324" s="9">
        <v>15.452999999999999</v>
      </c>
      <c r="I324" s="9">
        <v>2.8000000000183434E-4</v>
      </c>
      <c r="J324" s="9">
        <v>15.453280000000001</v>
      </c>
      <c r="K324" s="9">
        <v>1615.7645893573224</v>
      </c>
      <c r="L324" s="9">
        <v>5381.1770196624275</v>
      </c>
      <c r="M324" s="9">
        <v>6996.9416090197492</v>
      </c>
      <c r="N324" s="9">
        <v>4601.2397159702832</v>
      </c>
      <c r="O324" s="9">
        <f t="shared" si="5"/>
        <v>2395.701893049466</v>
      </c>
      <c r="P324" s="8">
        <v>1</v>
      </c>
      <c r="Q324" s="8">
        <v>0</v>
      </c>
      <c r="R324" s="8">
        <v>0</v>
      </c>
    </row>
    <row r="325" spans="1:18" x14ac:dyDescent="0.2">
      <c r="A325" s="8">
        <v>2016</v>
      </c>
      <c r="B325" s="8" t="s">
        <v>101</v>
      </c>
      <c r="C325" s="8" t="s">
        <v>10</v>
      </c>
      <c r="D325" s="8">
        <v>3</v>
      </c>
      <c r="E325" s="9">
        <v>2316.9652983547157</v>
      </c>
      <c r="F325" s="9">
        <v>2491.0611565317295</v>
      </c>
      <c r="G325" s="9">
        <v>4808.0264548864452</v>
      </c>
      <c r="H325" s="9">
        <v>139.95550851357581</v>
      </c>
      <c r="I325" s="9">
        <v>1980.9294764372519</v>
      </c>
      <c r="J325" s="9">
        <v>2120.8849849508279</v>
      </c>
      <c r="K325" s="9">
        <v>2456.9208068682915</v>
      </c>
      <c r="L325" s="9">
        <v>4471.9906329689811</v>
      </c>
      <c r="M325" s="9">
        <v>6928.9114398372731</v>
      </c>
      <c r="N325" s="9">
        <v>21.217872968980796</v>
      </c>
      <c r="O325" s="9">
        <f t="shared" si="5"/>
        <v>6907.6935668682927</v>
      </c>
      <c r="P325" s="8">
        <v>1</v>
      </c>
      <c r="Q325" s="8">
        <v>0</v>
      </c>
      <c r="R325" s="8">
        <v>1</v>
      </c>
    </row>
    <row r="326" spans="1:18" x14ac:dyDescent="0.2">
      <c r="A326" s="8">
        <v>2016</v>
      </c>
      <c r="B326" s="8" t="s">
        <v>178</v>
      </c>
      <c r="C326" s="8" t="s">
        <v>10</v>
      </c>
      <c r="D326" s="8">
        <v>3</v>
      </c>
      <c r="E326" s="9">
        <v>1392.2231856230842</v>
      </c>
      <c r="F326" s="9">
        <v>5445.5728626292466</v>
      </c>
      <c r="G326" s="9">
        <v>6837.7960482523304</v>
      </c>
      <c r="H326" s="9">
        <v>0</v>
      </c>
      <c r="I326" s="9">
        <v>0</v>
      </c>
      <c r="J326" s="9">
        <v>0</v>
      </c>
      <c r="K326" s="9">
        <v>1392.2231856230842</v>
      </c>
      <c r="L326" s="9">
        <v>5445.5728626292466</v>
      </c>
      <c r="M326" s="9">
        <v>6837.7960482523304</v>
      </c>
      <c r="N326" s="9">
        <v>8.8626292466765146E-3</v>
      </c>
      <c r="O326" s="9">
        <f t="shared" si="5"/>
        <v>6837.787185623084</v>
      </c>
      <c r="P326" s="8">
        <v>1</v>
      </c>
      <c r="Q326" s="8">
        <v>0</v>
      </c>
      <c r="R326" s="8">
        <v>0</v>
      </c>
    </row>
    <row r="327" spans="1:18" x14ac:dyDescent="0.2">
      <c r="A327" s="8">
        <v>2016</v>
      </c>
      <c r="B327" s="8" t="s">
        <v>136</v>
      </c>
      <c r="C327" s="8" t="s">
        <v>10</v>
      </c>
      <c r="D327" s="8">
        <v>3</v>
      </c>
      <c r="E327" s="9">
        <v>243.63332801867534</v>
      </c>
      <c r="F327" s="9">
        <v>2918.1406107521448</v>
      </c>
      <c r="G327" s="9">
        <v>3161.7739387708202</v>
      </c>
      <c r="H327" s="9">
        <v>0</v>
      </c>
      <c r="I327" s="9">
        <v>3494.4514230417376</v>
      </c>
      <c r="J327" s="9">
        <v>3494.4514230417376</v>
      </c>
      <c r="K327" s="9">
        <v>243.63332801867534</v>
      </c>
      <c r="L327" s="9">
        <v>6412.5920337938824</v>
      </c>
      <c r="M327" s="9">
        <v>6656.2253618125578</v>
      </c>
      <c r="N327" s="9">
        <v>4601.9661904780078</v>
      </c>
      <c r="O327" s="9">
        <f t="shared" si="5"/>
        <v>2054.25917133455</v>
      </c>
      <c r="P327" s="8">
        <v>1</v>
      </c>
      <c r="Q327" s="8">
        <v>0</v>
      </c>
      <c r="R327" s="8">
        <v>0</v>
      </c>
    </row>
    <row r="328" spans="1:18" x14ac:dyDescent="0.2">
      <c r="A328" s="8">
        <v>2016</v>
      </c>
      <c r="B328" s="8" t="s">
        <v>123</v>
      </c>
      <c r="C328" s="8" t="s">
        <v>10</v>
      </c>
      <c r="D328" s="8">
        <v>3</v>
      </c>
      <c r="E328" s="9">
        <v>1119.0473770301257</v>
      </c>
      <c r="F328" s="9">
        <v>5386.7713599999997</v>
      </c>
      <c r="G328" s="9">
        <v>6505.8187370301257</v>
      </c>
      <c r="H328" s="9">
        <v>5</v>
      </c>
      <c r="I328" s="9">
        <v>-5</v>
      </c>
      <c r="J328" s="9">
        <v>0</v>
      </c>
      <c r="K328" s="9">
        <v>1124.0473770301257</v>
      </c>
      <c r="L328" s="9">
        <v>5381.7713599999997</v>
      </c>
      <c r="M328" s="9">
        <v>6505.8187370301257</v>
      </c>
      <c r="N328" s="9">
        <v>4743.8393196333718</v>
      </c>
      <c r="O328" s="9">
        <f t="shared" si="5"/>
        <v>1761.9794173967539</v>
      </c>
      <c r="P328" s="8">
        <v>1</v>
      </c>
      <c r="Q328" s="8">
        <v>0</v>
      </c>
      <c r="R328" s="8">
        <v>0</v>
      </c>
    </row>
    <row r="329" spans="1:18" x14ac:dyDescent="0.2">
      <c r="A329" s="8">
        <v>2016</v>
      </c>
      <c r="B329" s="8" t="s">
        <v>74</v>
      </c>
      <c r="C329" s="8" t="s">
        <v>10</v>
      </c>
      <c r="D329" s="8">
        <v>3</v>
      </c>
      <c r="E329" s="9">
        <v>1192.0831100901014</v>
      </c>
      <c r="F329" s="9">
        <v>5292.3961347415061</v>
      </c>
      <c r="G329" s="9">
        <v>6484.4792448316075</v>
      </c>
      <c r="H329" s="9">
        <v>0</v>
      </c>
      <c r="I329" s="9">
        <v>0</v>
      </c>
      <c r="J329" s="9">
        <v>0</v>
      </c>
      <c r="K329" s="9">
        <v>1192.0831100901014</v>
      </c>
      <c r="L329" s="9">
        <v>5292.3961347415061</v>
      </c>
      <c r="M329" s="9">
        <v>6484.4792448316075</v>
      </c>
      <c r="N329" s="9">
        <v>657.37327474150663</v>
      </c>
      <c r="O329" s="9">
        <f t="shared" si="5"/>
        <v>5827.1059700901005</v>
      </c>
      <c r="P329" s="8">
        <v>1</v>
      </c>
      <c r="Q329" s="8">
        <v>0</v>
      </c>
      <c r="R329" s="8">
        <v>0</v>
      </c>
    </row>
    <row r="330" spans="1:18" x14ac:dyDescent="0.2">
      <c r="A330" s="8">
        <v>2016</v>
      </c>
      <c r="B330" s="8" t="s">
        <v>132</v>
      </c>
      <c r="C330" s="8" t="s">
        <v>10</v>
      </c>
      <c r="D330" s="8">
        <v>3</v>
      </c>
      <c r="E330" s="9">
        <v>2537.8302991511991</v>
      </c>
      <c r="F330" s="9">
        <v>3311.2173570346758</v>
      </c>
      <c r="G330" s="9">
        <v>5849.047656185875</v>
      </c>
      <c r="H330" s="9">
        <v>0</v>
      </c>
      <c r="I330" s="9">
        <v>487.44429967138046</v>
      </c>
      <c r="J330" s="9">
        <v>487.44429967138046</v>
      </c>
      <c r="K330" s="9">
        <v>2537.8302991511991</v>
      </c>
      <c r="L330" s="9">
        <v>3798.6616567060564</v>
      </c>
      <c r="M330" s="9">
        <v>6336.4919558572556</v>
      </c>
      <c r="N330" s="9">
        <v>41.01698670605613</v>
      </c>
      <c r="O330" s="9">
        <f t="shared" si="5"/>
        <v>6295.4749691511997</v>
      </c>
      <c r="P330" s="8">
        <v>1</v>
      </c>
      <c r="Q330" s="8">
        <v>0</v>
      </c>
      <c r="R330" s="8">
        <v>1</v>
      </c>
    </row>
    <row r="331" spans="1:18" x14ac:dyDescent="0.2">
      <c r="A331" s="8">
        <v>2016</v>
      </c>
      <c r="B331" s="8" t="s">
        <v>135</v>
      </c>
      <c r="C331" s="8" t="s">
        <v>10</v>
      </c>
      <c r="D331" s="8">
        <v>3</v>
      </c>
      <c r="E331" s="9">
        <v>1119.4623380022351</v>
      </c>
      <c r="F331" s="9">
        <v>1952.4252857085498</v>
      </c>
      <c r="G331" s="9">
        <v>3071.8876237107852</v>
      </c>
      <c r="H331" s="9">
        <v>0</v>
      </c>
      <c r="I331" s="9">
        <v>2927.6704942914498</v>
      </c>
      <c r="J331" s="9">
        <v>2927.6704942914498</v>
      </c>
      <c r="K331" s="9">
        <v>1119.4623380022351</v>
      </c>
      <c r="L331" s="9">
        <v>4880.0957799999996</v>
      </c>
      <c r="M331" s="9">
        <v>5999.5581180022346</v>
      </c>
      <c r="N331" s="9">
        <v>3137.62</v>
      </c>
      <c r="O331" s="9">
        <f t="shared" si="5"/>
        <v>2861.9381180022347</v>
      </c>
      <c r="P331" s="8">
        <v>1</v>
      </c>
      <c r="Q331" s="8">
        <v>0</v>
      </c>
      <c r="R331" s="8">
        <v>0</v>
      </c>
    </row>
    <row r="332" spans="1:18" x14ac:dyDescent="0.2">
      <c r="A332" s="8">
        <v>2016</v>
      </c>
      <c r="B332" s="8" t="s">
        <v>133</v>
      </c>
      <c r="C332" s="8" t="s">
        <v>10</v>
      </c>
      <c r="D332" s="8">
        <v>3</v>
      </c>
      <c r="E332" s="9">
        <v>3725.7659730446471</v>
      </c>
      <c r="F332" s="9">
        <v>2209.6085400000002</v>
      </c>
      <c r="G332" s="9">
        <v>5935.3745130446478</v>
      </c>
      <c r="H332" s="9">
        <v>0</v>
      </c>
      <c r="I332" s="9">
        <v>0</v>
      </c>
      <c r="J332" s="9">
        <v>0</v>
      </c>
      <c r="K332" s="9">
        <v>3725.7659730446471</v>
      </c>
      <c r="L332" s="9">
        <v>2209.6085400000002</v>
      </c>
      <c r="M332" s="9">
        <v>5935.3745130446478</v>
      </c>
      <c r="N332" s="9">
        <v>2182.238247534</v>
      </c>
      <c r="O332" s="9">
        <f t="shared" si="5"/>
        <v>3753.1362655106477</v>
      </c>
      <c r="P332" s="8">
        <v>1</v>
      </c>
      <c r="Q332" s="8">
        <v>0</v>
      </c>
      <c r="R332" s="8">
        <v>0</v>
      </c>
    </row>
    <row r="333" spans="1:18" x14ac:dyDescent="0.2">
      <c r="A333" s="8">
        <v>2016</v>
      </c>
      <c r="B333" s="8" t="s">
        <v>128</v>
      </c>
      <c r="C333" s="8" t="s">
        <v>10</v>
      </c>
      <c r="D333" s="8">
        <v>3</v>
      </c>
      <c r="E333" s="9">
        <v>4644.0137973853662</v>
      </c>
      <c r="F333" s="9">
        <v>941.09543995568674</v>
      </c>
      <c r="G333" s="9">
        <v>5585.1092373410529</v>
      </c>
      <c r="H333" s="9">
        <v>60</v>
      </c>
      <c r="I333" s="9">
        <v>50</v>
      </c>
      <c r="J333" s="9">
        <v>110</v>
      </c>
      <c r="K333" s="9">
        <v>4704.0137973853662</v>
      </c>
      <c r="L333" s="9">
        <v>991.09543995568674</v>
      </c>
      <c r="M333" s="9">
        <v>5695.1092373410529</v>
      </c>
      <c r="N333" s="9">
        <v>353.65738995568677</v>
      </c>
      <c r="O333" s="9">
        <f t="shared" si="5"/>
        <v>5341.4518473853659</v>
      </c>
      <c r="P333" s="8">
        <v>1</v>
      </c>
      <c r="Q333" s="8">
        <v>0</v>
      </c>
      <c r="R333" s="8">
        <v>0</v>
      </c>
    </row>
    <row r="334" spans="1:18" x14ac:dyDescent="0.2">
      <c r="A334" s="8">
        <v>2016</v>
      </c>
      <c r="B334" s="8" t="s">
        <v>200</v>
      </c>
      <c r="C334" s="8" t="s">
        <v>10</v>
      </c>
      <c r="D334" s="8">
        <v>3</v>
      </c>
      <c r="E334" s="9">
        <v>79.627191660771501</v>
      </c>
      <c r="F334" s="9">
        <v>3471.1370207841032</v>
      </c>
      <c r="G334" s="9">
        <v>3550.7642124448748</v>
      </c>
      <c r="H334" s="9">
        <v>0</v>
      </c>
      <c r="I334" s="9">
        <v>2082.9977792158966</v>
      </c>
      <c r="J334" s="9">
        <v>2082.9977792158966</v>
      </c>
      <c r="K334" s="9">
        <v>79.627191660771501</v>
      </c>
      <c r="L334" s="9">
        <v>5554.1347999999998</v>
      </c>
      <c r="M334" s="9">
        <v>5633.7619916607709</v>
      </c>
      <c r="N334" s="9">
        <v>4141.9536689391316</v>
      </c>
      <c r="O334" s="9">
        <f t="shared" si="5"/>
        <v>1491.8083227216393</v>
      </c>
      <c r="P334" s="8">
        <v>1</v>
      </c>
      <c r="Q334" s="8">
        <v>0</v>
      </c>
      <c r="R334" s="8">
        <v>0</v>
      </c>
    </row>
    <row r="335" spans="1:18" x14ac:dyDescent="0.2">
      <c r="A335" s="8">
        <v>2016</v>
      </c>
      <c r="B335" s="8" t="s">
        <v>138</v>
      </c>
      <c r="C335" s="8" t="s">
        <v>10</v>
      </c>
      <c r="D335" s="8">
        <v>3</v>
      </c>
      <c r="E335" s="9">
        <v>163.8418077639555</v>
      </c>
      <c r="F335" s="9">
        <v>5386.1722598818305</v>
      </c>
      <c r="G335" s="9">
        <v>5550.0140676457859</v>
      </c>
      <c r="H335" s="9">
        <v>0</v>
      </c>
      <c r="I335" s="9">
        <v>0</v>
      </c>
      <c r="J335" s="9">
        <v>0</v>
      </c>
      <c r="K335" s="9">
        <v>163.8418077639555</v>
      </c>
      <c r="L335" s="9">
        <v>5386.1722598818305</v>
      </c>
      <c r="M335" s="9">
        <v>5550.0140676457859</v>
      </c>
      <c r="N335" s="9">
        <v>3509.6481670638314</v>
      </c>
      <c r="O335" s="9">
        <f t="shared" si="5"/>
        <v>2040.3659005819545</v>
      </c>
      <c r="P335" s="8">
        <v>1</v>
      </c>
      <c r="Q335" s="8">
        <v>0</v>
      </c>
      <c r="R335" s="8">
        <v>0</v>
      </c>
    </row>
    <row r="336" spans="1:18" x14ac:dyDescent="0.2">
      <c r="A336" s="8">
        <v>2016</v>
      </c>
      <c r="B336" s="8" t="s">
        <v>147</v>
      </c>
      <c r="C336" s="8" t="s">
        <v>10</v>
      </c>
      <c r="D336" s="8">
        <v>3</v>
      </c>
      <c r="E336" s="9">
        <v>704.82712401423623</v>
      </c>
      <c r="F336" s="9">
        <v>4598.5429999999997</v>
      </c>
      <c r="G336" s="9">
        <v>5303.3701240142364</v>
      </c>
      <c r="H336" s="9">
        <v>0</v>
      </c>
      <c r="I336" s="9">
        <v>82.745100000000008</v>
      </c>
      <c r="J336" s="9">
        <v>82.745100000000008</v>
      </c>
      <c r="K336" s="9">
        <v>704.82712401423623</v>
      </c>
      <c r="L336" s="9">
        <v>4681.2880999999998</v>
      </c>
      <c r="M336" s="9">
        <v>5386.1152240142364</v>
      </c>
      <c r="N336" s="9">
        <v>4572.2309999999998</v>
      </c>
      <c r="O336" s="9">
        <f t="shared" si="5"/>
        <v>813.88422401423668</v>
      </c>
      <c r="P336" s="8">
        <v>1</v>
      </c>
      <c r="Q336" s="8">
        <v>0</v>
      </c>
      <c r="R336" s="8">
        <v>0</v>
      </c>
    </row>
    <row r="337" spans="1:18" x14ac:dyDescent="0.2">
      <c r="A337" s="8">
        <v>2016</v>
      </c>
      <c r="B337" s="8" t="s">
        <v>114</v>
      </c>
      <c r="C337" s="8" t="s">
        <v>10</v>
      </c>
      <c r="D337" s="8">
        <v>3</v>
      </c>
      <c r="E337" s="9">
        <v>1357.9387023151546</v>
      </c>
      <c r="F337" s="9">
        <v>3121.9643387508886</v>
      </c>
      <c r="G337" s="9">
        <v>4479.9030410660434</v>
      </c>
      <c r="H337" s="9">
        <v>100</v>
      </c>
      <c r="I337" s="9">
        <v>667.67037000000005</v>
      </c>
      <c r="J337" s="9">
        <v>767.67037000000005</v>
      </c>
      <c r="K337" s="9">
        <v>1457.9387023151546</v>
      </c>
      <c r="L337" s="9">
        <v>3789.6347087508884</v>
      </c>
      <c r="M337" s="9">
        <v>5247.5734110660433</v>
      </c>
      <c r="N337" s="9">
        <v>16.033234859675037</v>
      </c>
      <c r="O337" s="9">
        <f t="shared" si="5"/>
        <v>5231.5401762063684</v>
      </c>
      <c r="P337" s="8">
        <v>1</v>
      </c>
      <c r="Q337" s="8">
        <v>0</v>
      </c>
      <c r="R337" s="8">
        <v>0</v>
      </c>
    </row>
    <row r="338" spans="1:18" x14ac:dyDescent="0.2">
      <c r="A338" s="8">
        <v>2016</v>
      </c>
      <c r="B338" s="8" t="s">
        <v>264</v>
      </c>
      <c r="C338" s="8" t="s">
        <v>10</v>
      </c>
      <c r="D338" s="8">
        <v>3</v>
      </c>
      <c r="E338" s="9">
        <v>197.6449396202878</v>
      </c>
      <c r="F338" s="9">
        <v>5037.6568197932056</v>
      </c>
      <c r="G338" s="9">
        <v>5235.3017594134935</v>
      </c>
      <c r="H338" s="9">
        <v>0</v>
      </c>
      <c r="I338" s="9">
        <v>0</v>
      </c>
      <c r="J338" s="9">
        <v>0</v>
      </c>
      <c r="K338" s="9">
        <v>197.6449396202878</v>
      </c>
      <c r="L338" s="9">
        <v>5037.6568197932056</v>
      </c>
      <c r="M338" s="9">
        <v>5235.3017594134935</v>
      </c>
      <c r="N338" s="9">
        <v>4978.955891992151</v>
      </c>
      <c r="O338" s="9">
        <f t="shared" si="5"/>
        <v>256.34586742134252</v>
      </c>
      <c r="P338" s="8">
        <v>1</v>
      </c>
      <c r="Q338" s="8">
        <v>0</v>
      </c>
      <c r="R338" s="8">
        <v>0</v>
      </c>
    </row>
    <row r="339" spans="1:18" x14ac:dyDescent="0.2">
      <c r="A339" s="8">
        <v>2016</v>
      </c>
      <c r="B339" s="8" t="s">
        <v>265</v>
      </c>
      <c r="C339" s="8" t="s">
        <v>10</v>
      </c>
      <c r="D339" s="8">
        <v>3</v>
      </c>
      <c r="E339" s="9">
        <v>1183.2760856174614</v>
      </c>
      <c r="F339" s="9">
        <v>3984.6893086115215</v>
      </c>
      <c r="G339" s="9">
        <v>5167.9653942289824</v>
      </c>
      <c r="H339" s="9">
        <v>0</v>
      </c>
      <c r="I339" s="9">
        <v>0</v>
      </c>
      <c r="J339" s="9">
        <v>0</v>
      </c>
      <c r="K339" s="9">
        <v>1183.2760856174614</v>
      </c>
      <c r="L339" s="9">
        <v>3984.6893086115215</v>
      </c>
      <c r="M339" s="9">
        <v>5167.9653942289824</v>
      </c>
      <c r="N339" s="9">
        <v>977.62505814420228</v>
      </c>
      <c r="O339" s="9">
        <f t="shared" si="5"/>
        <v>4190.3403360847806</v>
      </c>
      <c r="P339" s="8">
        <v>1</v>
      </c>
      <c r="Q339" s="8">
        <v>0</v>
      </c>
      <c r="R339" s="8">
        <v>0</v>
      </c>
    </row>
    <row r="340" spans="1:18" x14ac:dyDescent="0.2">
      <c r="A340" s="8">
        <v>2016</v>
      </c>
      <c r="B340" s="8" t="s">
        <v>124</v>
      </c>
      <c r="C340" s="8" t="s">
        <v>10</v>
      </c>
      <c r="D340" s="8">
        <v>3</v>
      </c>
      <c r="E340" s="9">
        <v>521.82599233646295</v>
      </c>
      <c r="F340" s="9">
        <v>3118.7031637025839</v>
      </c>
      <c r="G340" s="9">
        <v>3640.5291560390469</v>
      </c>
      <c r="H340" s="9">
        <v>0</v>
      </c>
      <c r="I340" s="9">
        <v>1391.463201175138</v>
      </c>
      <c r="J340" s="9">
        <v>1391.463201175138</v>
      </c>
      <c r="K340" s="9">
        <v>521.82599233646295</v>
      </c>
      <c r="L340" s="9">
        <v>4510.1663648777221</v>
      </c>
      <c r="M340" s="9">
        <v>5031.9923572141852</v>
      </c>
      <c r="N340" s="9">
        <v>1495.6519881831609</v>
      </c>
      <c r="O340" s="9">
        <f t="shared" si="5"/>
        <v>3536.3403690310242</v>
      </c>
      <c r="P340" s="8">
        <v>1</v>
      </c>
      <c r="Q340" s="8">
        <v>0</v>
      </c>
      <c r="R340" s="8">
        <v>0</v>
      </c>
    </row>
    <row r="341" spans="1:18" x14ac:dyDescent="0.2">
      <c r="A341" s="8">
        <v>2016</v>
      </c>
      <c r="B341" s="8" t="s">
        <v>146</v>
      </c>
      <c r="C341" s="8" t="s">
        <v>10</v>
      </c>
      <c r="D341" s="8">
        <v>3</v>
      </c>
      <c r="E341" s="9">
        <v>490.78546883271775</v>
      </c>
      <c r="F341" s="9">
        <v>1689.2765805370541</v>
      </c>
      <c r="G341" s="9">
        <v>2180.062049369772</v>
      </c>
      <c r="H341" s="9">
        <v>0</v>
      </c>
      <c r="I341" s="9">
        <v>2792.7275417081451</v>
      </c>
      <c r="J341" s="9">
        <v>2792.7275417081451</v>
      </c>
      <c r="K341" s="9">
        <v>490.78546883271775</v>
      </c>
      <c r="L341" s="9">
        <v>4482.0041222451991</v>
      </c>
      <c r="M341" s="9">
        <v>4972.7895910779171</v>
      </c>
      <c r="N341" s="9">
        <v>7.4682422451994093</v>
      </c>
      <c r="O341" s="9">
        <f t="shared" si="5"/>
        <v>4965.3213488327174</v>
      </c>
      <c r="P341" s="8">
        <v>1</v>
      </c>
      <c r="Q341" s="8">
        <v>0</v>
      </c>
      <c r="R341" s="8">
        <v>0</v>
      </c>
    </row>
    <row r="342" spans="1:18" x14ac:dyDescent="0.2">
      <c r="A342" s="8">
        <v>2016</v>
      </c>
      <c r="B342" s="8" t="s">
        <v>159</v>
      </c>
      <c r="C342" s="8" t="s">
        <v>10</v>
      </c>
      <c r="D342" s="8">
        <v>3</v>
      </c>
      <c r="E342" s="9">
        <v>1867.8979180300951</v>
      </c>
      <c r="F342" s="9">
        <v>2998.1523999999999</v>
      </c>
      <c r="G342" s="9">
        <v>4866.0503180300948</v>
      </c>
      <c r="H342" s="9">
        <v>0</v>
      </c>
      <c r="I342" s="9">
        <v>24.957339999999999</v>
      </c>
      <c r="J342" s="9">
        <v>24.957339999999999</v>
      </c>
      <c r="K342" s="9">
        <v>1867.8979180300951</v>
      </c>
      <c r="L342" s="9">
        <v>3023.1097399999999</v>
      </c>
      <c r="M342" s="9">
        <v>4891.0076580300947</v>
      </c>
      <c r="N342" s="9">
        <v>2851.7999999999997</v>
      </c>
      <c r="O342" s="9">
        <f t="shared" si="5"/>
        <v>2039.207658030095</v>
      </c>
      <c r="P342" s="8">
        <v>1</v>
      </c>
      <c r="Q342" s="8">
        <v>0</v>
      </c>
      <c r="R342" s="8">
        <v>0</v>
      </c>
    </row>
    <row r="343" spans="1:18" x14ac:dyDescent="0.2">
      <c r="A343" s="8">
        <v>2016</v>
      </c>
      <c r="B343" s="8" t="s">
        <v>142</v>
      </c>
      <c r="C343" s="8" t="s">
        <v>10</v>
      </c>
      <c r="D343" s="8">
        <v>3</v>
      </c>
      <c r="E343" s="9">
        <v>741.9399930003367</v>
      </c>
      <c r="F343" s="9">
        <v>3637.1231216736401</v>
      </c>
      <c r="G343" s="9">
        <v>4379.063114673977</v>
      </c>
      <c r="H343" s="9">
        <v>0</v>
      </c>
      <c r="I343" s="9">
        <v>0</v>
      </c>
      <c r="J343" s="9">
        <v>0</v>
      </c>
      <c r="K343" s="9">
        <v>741.9399930003367</v>
      </c>
      <c r="L343" s="9">
        <v>3637.1231216736401</v>
      </c>
      <c r="M343" s="9">
        <v>4379.063114673977</v>
      </c>
      <c r="N343" s="9">
        <v>25.2</v>
      </c>
      <c r="O343" s="9">
        <f t="shared" si="5"/>
        <v>4353.8631146739772</v>
      </c>
      <c r="P343" s="8">
        <v>1</v>
      </c>
      <c r="Q343" s="8">
        <v>0</v>
      </c>
      <c r="R343" s="8">
        <v>0</v>
      </c>
    </row>
    <row r="344" spans="1:18" x14ac:dyDescent="0.2">
      <c r="A344" s="8">
        <v>2016</v>
      </c>
      <c r="B344" s="8" t="s">
        <v>156</v>
      </c>
      <c r="C344" s="8" t="s">
        <v>10</v>
      </c>
      <c r="D344" s="8">
        <v>3</v>
      </c>
      <c r="E344" s="9">
        <v>44.143094099795903</v>
      </c>
      <c r="F344" s="9">
        <v>3922.440852245199</v>
      </c>
      <c r="G344" s="9">
        <v>3966.5839463449947</v>
      </c>
      <c r="H344" s="9">
        <v>0</v>
      </c>
      <c r="I344" s="9">
        <v>0</v>
      </c>
      <c r="J344" s="9">
        <v>0</v>
      </c>
      <c r="K344" s="9">
        <v>44.143094099795903</v>
      </c>
      <c r="L344" s="9">
        <v>3922.440852245199</v>
      </c>
      <c r="M344" s="9">
        <v>3966.5839463449947</v>
      </c>
      <c r="N344" s="9">
        <v>3250.4682422451992</v>
      </c>
      <c r="O344" s="9">
        <f t="shared" si="5"/>
        <v>716.11570409979549</v>
      </c>
      <c r="P344" s="8">
        <v>1</v>
      </c>
      <c r="Q344" s="8">
        <v>0</v>
      </c>
      <c r="R344" s="8">
        <v>0</v>
      </c>
    </row>
    <row r="345" spans="1:18" x14ac:dyDescent="0.2">
      <c r="A345" s="8">
        <v>2016</v>
      </c>
      <c r="B345" s="8" t="s">
        <v>185</v>
      </c>
      <c r="C345" s="8" t="s">
        <v>10</v>
      </c>
      <c r="D345" s="8">
        <v>3</v>
      </c>
      <c r="E345" s="9">
        <v>1245.3448343217781</v>
      </c>
      <c r="F345" s="9">
        <v>2709.4635333087149</v>
      </c>
      <c r="G345" s="9">
        <v>3954.8083676304932</v>
      </c>
      <c r="H345" s="9">
        <v>0</v>
      </c>
      <c r="I345" s="9">
        <v>0</v>
      </c>
      <c r="J345" s="9">
        <v>0</v>
      </c>
      <c r="K345" s="9">
        <v>1245.3448343217781</v>
      </c>
      <c r="L345" s="9">
        <v>2709.4635333087149</v>
      </c>
      <c r="M345" s="9">
        <v>3954.8083676304932</v>
      </c>
      <c r="N345" s="9">
        <v>1790.5274680657885</v>
      </c>
      <c r="O345" s="9">
        <f t="shared" si="5"/>
        <v>2164.2808995647047</v>
      </c>
      <c r="P345" s="8">
        <v>1</v>
      </c>
      <c r="Q345" s="8">
        <v>0</v>
      </c>
      <c r="R345" s="8">
        <v>0</v>
      </c>
    </row>
    <row r="346" spans="1:18" x14ac:dyDescent="0.2">
      <c r="A346" s="8">
        <v>2016</v>
      </c>
      <c r="B346" s="8" t="s">
        <v>89</v>
      </c>
      <c r="C346" s="8" t="s">
        <v>10</v>
      </c>
      <c r="D346" s="8">
        <v>3</v>
      </c>
      <c r="E346" s="9">
        <v>163.40940736930298</v>
      </c>
      <c r="F346" s="9">
        <v>767.24734150551785</v>
      </c>
      <c r="G346" s="9">
        <v>930.65674887482078</v>
      </c>
      <c r="H346" s="9">
        <v>0</v>
      </c>
      <c r="I346" s="9">
        <v>2981.2996341042381</v>
      </c>
      <c r="J346" s="9">
        <v>2981.2996341042381</v>
      </c>
      <c r="K346" s="9">
        <v>163.40940736930298</v>
      </c>
      <c r="L346" s="9">
        <v>3748.5469756097559</v>
      </c>
      <c r="M346" s="9">
        <v>3911.9563829790586</v>
      </c>
      <c r="N346" s="9">
        <v>47.083007209369001</v>
      </c>
      <c r="O346" s="9">
        <f t="shared" si="5"/>
        <v>3864.8733757696896</v>
      </c>
      <c r="P346" s="8">
        <v>1</v>
      </c>
      <c r="Q346" s="8">
        <v>0</v>
      </c>
      <c r="R346" s="8">
        <v>0</v>
      </c>
    </row>
    <row r="347" spans="1:18" x14ac:dyDescent="0.2">
      <c r="A347" s="8">
        <v>2016</v>
      </c>
      <c r="B347" s="8" t="s">
        <v>129</v>
      </c>
      <c r="C347" s="8" t="s">
        <v>10</v>
      </c>
      <c r="D347" s="8">
        <v>3</v>
      </c>
      <c r="E347" s="9">
        <v>523.57747808500858</v>
      </c>
      <c r="F347" s="9">
        <v>3355.059634579025</v>
      </c>
      <c r="G347" s="9">
        <v>3878.6371126640333</v>
      </c>
      <c r="H347" s="9">
        <v>0</v>
      </c>
      <c r="I347" s="9">
        <v>0</v>
      </c>
      <c r="J347" s="9">
        <v>0</v>
      </c>
      <c r="K347" s="9">
        <v>523.57747808500858</v>
      </c>
      <c r="L347" s="9">
        <v>3355.059634579025</v>
      </c>
      <c r="M347" s="9">
        <v>3878.6371126640333</v>
      </c>
      <c r="N347" s="9">
        <v>3142.9963979430554</v>
      </c>
      <c r="O347" s="9">
        <f t="shared" si="5"/>
        <v>735.64071472097794</v>
      </c>
      <c r="P347" s="8">
        <v>1</v>
      </c>
      <c r="Q347" s="8">
        <v>0</v>
      </c>
      <c r="R347" s="8">
        <v>0</v>
      </c>
    </row>
    <row r="348" spans="1:18" x14ac:dyDescent="0.2">
      <c r="A348" s="8">
        <v>2016</v>
      </c>
      <c r="B348" s="8" t="s">
        <v>151</v>
      </c>
      <c r="C348" s="8" t="s">
        <v>10</v>
      </c>
      <c r="D348" s="8">
        <v>3</v>
      </c>
      <c r="E348" s="9">
        <v>748.80439358605963</v>
      </c>
      <c r="F348" s="9">
        <v>3110.528484490399</v>
      </c>
      <c r="G348" s="9">
        <v>3859.3328780764587</v>
      </c>
      <c r="H348" s="9">
        <v>0</v>
      </c>
      <c r="I348" s="9">
        <v>0</v>
      </c>
      <c r="J348" s="9">
        <v>0</v>
      </c>
      <c r="K348" s="9">
        <v>748.80439358605963</v>
      </c>
      <c r="L348" s="9">
        <v>3110.528484490399</v>
      </c>
      <c r="M348" s="9">
        <v>3859.3328780764587</v>
      </c>
      <c r="N348" s="9">
        <v>2327.8249335663991</v>
      </c>
      <c r="O348" s="9">
        <f t="shared" si="5"/>
        <v>1531.5079445100596</v>
      </c>
      <c r="P348" s="8">
        <v>1</v>
      </c>
      <c r="Q348" s="8">
        <v>0</v>
      </c>
      <c r="R348" s="8">
        <v>0</v>
      </c>
    </row>
    <row r="349" spans="1:18" x14ac:dyDescent="0.2">
      <c r="A349" s="8">
        <v>2016</v>
      </c>
      <c r="B349" s="8" t="s">
        <v>150</v>
      </c>
      <c r="C349" s="8" t="s">
        <v>10</v>
      </c>
      <c r="D349" s="8">
        <v>3</v>
      </c>
      <c r="E349" s="9">
        <v>863.66801549323395</v>
      </c>
      <c r="F349" s="9">
        <v>2752.6043221704781</v>
      </c>
      <c r="G349" s="9">
        <v>3616.2723376637123</v>
      </c>
      <c r="H349" s="9">
        <v>30</v>
      </c>
      <c r="I349" s="9">
        <v>27.094037829522069</v>
      </c>
      <c r="J349" s="9">
        <v>57.094037829522065</v>
      </c>
      <c r="K349" s="9">
        <v>893.66801549323395</v>
      </c>
      <c r="L349" s="9">
        <v>2779.6983600000003</v>
      </c>
      <c r="M349" s="9">
        <v>3673.3663754932345</v>
      </c>
      <c r="N349" s="9">
        <v>2363.5896663913181</v>
      </c>
      <c r="O349" s="9">
        <f t="shared" si="5"/>
        <v>1309.7767091019164</v>
      </c>
      <c r="P349" s="8">
        <v>1</v>
      </c>
      <c r="Q349" s="8">
        <v>0</v>
      </c>
      <c r="R349" s="8">
        <v>0</v>
      </c>
    </row>
    <row r="350" spans="1:18" x14ac:dyDescent="0.2">
      <c r="A350" s="8">
        <v>2016</v>
      </c>
      <c r="B350" s="8" t="s">
        <v>161</v>
      </c>
      <c r="C350" s="8" t="s">
        <v>10</v>
      </c>
      <c r="D350" s="8">
        <v>3</v>
      </c>
      <c r="E350" s="9">
        <v>615.42285975047446</v>
      </c>
      <c r="F350" s="9">
        <v>3008.0975800000006</v>
      </c>
      <c r="G350" s="9">
        <v>3623.5204397504749</v>
      </c>
      <c r="H350" s="9">
        <v>0</v>
      </c>
      <c r="I350" s="9">
        <v>0</v>
      </c>
      <c r="J350" s="9">
        <v>0</v>
      </c>
      <c r="K350" s="9">
        <v>615.42285975047446</v>
      </c>
      <c r="L350" s="9">
        <v>3008.0975800000006</v>
      </c>
      <c r="M350" s="9">
        <v>3623.5204397504749</v>
      </c>
      <c r="N350" s="9">
        <v>711.16858257543231</v>
      </c>
      <c r="O350" s="9">
        <f t="shared" si="5"/>
        <v>2912.3518571750428</v>
      </c>
      <c r="P350" s="8">
        <v>1</v>
      </c>
      <c r="Q350" s="8">
        <v>0</v>
      </c>
      <c r="R350" s="8">
        <v>0</v>
      </c>
    </row>
    <row r="351" spans="1:18" x14ac:dyDescent="0.2">
      <c r="A351" s="8">
        <v>2016</v>
      </c>
      <c r="B351" s="8" t="s">
        <v>143</v>
      </c>
      <c r="C351" s="8" t="s">
        <v>10</v>
      </c>
      <c r="D351" s="8">
        <v>3</v>
      </c>
      <c r="E351" s="9">
        <v>762.38499887317073</v>
      </c>
      <c r="F351" s="9">
        <v>1355.623162048483</v>
      </c>
      <c r="G351" s="9">
        <v>2118.0081609216536</v>
      </c>
      <c r="H351" s="9">
        <v>164.49842999999998</v>
      </c>
      <c r="I351" s="9">
        <v>1234.1816279515172</v>
      </c>
      <c r="J351" s="9">
        <v>1398.680057951517</v>
      </c>
      <c r="K351" s="9">
        <v>926.88342887317071</v>
      </c>
      <c r="L351" s="9">
        <v>2589.8047900000001</v>
      </c>
      <c r="M351" s="9">
        <v>3516.6882188731706</v>
      </c>
      <c r="N351" s="9">
        <v>0</v>
      </c>
      <c r="O351" s="9">
        <f t="shared" si="5"/>
        <v>3516.6882188731706</v>
      </c>
      <c r="P351" s="8">
        <v>1</v>
      </c>
      <c r="Q351" s="8">
        <v>0</v>
      </c>
      <c r="R351" s="8">
        <v>0</v>
      </c>
    </row>
    <row r="352" spans="1:18" x14ac:dyDescent="0.2">
      <c r="A352" s="8">
        <v>2016</v>
      </c>
      <c r="B352" s="8" t="s">
        <v>155</v>
      </c>
      <c r="C352" s="8" t="s">
        <v>10</v>
      </c>
      <c r="D352" s="8">
        <v>3</v>
      </c>
      <c r="E352" s="9">
        <v>267.98211889045825</v>
      </c>
      <c r="F352" s="9">
        <v>1770.7915605100904</v>
      </c>
      <c r="G352" s="9">
        <v>2038.7736794005486</v>
      </c>
      <c r="H352" s="9">
        <v>0</v>
      </c>
      <c r="I352" s="9">
        <v>1144.8969908706629</v>
      </c>
      <c r="J352" s="9">
        <v>1144.8969908706629</v>
      </c>
      <c r="K352" s="9">
        <v>267.98211889045825</v>
      </c>
      <c r="L352" s="9">
        <v>2915.6885513807533</v>
      </c>
      <c r="M352" s="9">
        <v>3183.6706702712117</v>
      </c>
      <c r="N352" s="9">
        <v>209.66463896440467</v>
      </c>
      <c r="O352" s="9">
        <f t="shared" si="5"/>
        <v>2974.006031306807</v>
      </c>
      <c r="P352" s="8">
        <v>1</v>
      </c>
      <c r="Q352" s="8">
        <v>0</v>
      </c>
      <c r="R352" s="8">
        <v>0</v>
      </c>
    </row>
    <row r="353" spans="1:18" x14ac:dyDescent="0.2">
      <c r="A353" s="8">
        <v>2016</v>
      </c>
      <c r="B353" s="8" t="s">
        <v>139</v>
      </c>
      <c r="C353" s="8" t="s">
        <v>10</v>
      </c>
      <c r="D353" s="8">
        <v>3</v>
      </c>
      <c r="E353" s="9">
        <v>418.45741541496074</v>
      </c>
      <c r="F353" s="9">
        <v>2676.8689999999997</v>
      </c>
      <c r="G353" s="9">
        <v>3095.3264154149606</v>
      </c>
      <c r="H353" s="9">
        <v>0</v>
      </c>
      <c r="I353" s="9">
        <v>47.045000000000002</v>
      </c>
      <c r="J353" s="9">
        <v>47.045000000000002</v>
      </c>
      <c r="K353" s="9">
        <v>418.45741541496074</v>
      </c>
      <c r="L353" s="9">
        <v>2723.9139999999998</v>
      </c>
      <c r="M353" s="9">
        <v>3142.3714154149607</v>
      </c>
      <c r="N353" s="9">
        <v>1643.0088782819998</v>
      </c>
      <c r="O353" s="9">
        <f t="shared" si="5"/>
        <v>1499.3625371329608</v>
      </c>
      <c r="P353" s="8">
        <v>1</v>
      </c>
      <c r="Q353" s="8">
        <v>0</v>
      </c>
      <c r="R353" s="8">
        <v>0</v>
      </c>
    </row>
    <row r="354" spans="1:18" x14ac:dyDescent="0.2">
      <c r="A354" s="8">
        <v>2016</v>
      </c>
      <c r="B354" s="8" t="s">
        <v>158</v>
      </c>
      <c r="C354" s="8" t="s">
        <v>10</v>
      </c>
      <c r="D354" s="8">
        <v>3</v>
      </c>
      <c r="E354" s="9">
        <v>410.23780980461277</v>
      </c>
      <c r="F354" s="9">
        <v>2633.2734055391434</v>
      </c>
      <c r="G354" s="9">
        <v>3043.5112153437562</v>
      </c>
      <c r="H354" s="9">
        <v>0</v>
      </c>
      <c r="I354" s="9">
        <v>19.718640000000001</v>
      </c>
      <c r="J354" s="9">
        <v>19.718640000000001</v>
      </c>
      <c r="K354" s="9">
        <v>410.23780980461277</v>
      </c>
      <c r="L354" s="9">
        <v>2652.9920455391434</v>
      </c>
      <c r="M354" s="9">
        <v>3063.2298553437563</v>
      </c>
      <c r="N354" s="9">
        <v>2197.4669765691433</v>
      </c>
      <c r="O354" s="9">
        <f t="shared" si="5"/>
        <v>865.762878774613</v>
      </c>
      <c r="P354" s="8">
        <v>1</v>
      </c>
      <c r="Q354" s="8">
        <v>0</v>
      </c>
      <c r="R354" s="8">
        <v>0</v>
      </c>
    </row>
    <row r="355" spans="1:18" x14ac:dyDescent="0.2">
      <c r="A355" s="8">
        <v>2016</v>
      </c>
      <c r="B355" s="8" t="s">
        <v>152</v>
      </c>
      <c r="C355" s="8" t="s">
        <v>10</v>
      </c>
      <c r="D355" s="8">
        <v>3</v>
      </c>
      <c r="E355" s="9">
        <v>612.85166437910004</v>
      </c>
      <c r="F355" s="9">
        <v>1624.3495635008819</v>
      </c>
      <c r="G355" s="9">
        <v>2237.2012278799821</v>
      </c>
      <c r="H355" s="9">
        <v>60.712000000000003</v>
      </c>
      <c r="I355" s="9">
        <v>731.31261649911835</v>
      </c>
      <c r="J355" s="9">
        <v>792.02461649911834</v>
      </c>
      <c r="K355" s="9">
        <v>673.56366437910003</v>
      </c>
      <c r="L355" s="9">
        <v>2355.6621800000003</v>
      </c>
      <c r="M355" s="9">
        <v>3029.2258443791006</v>
      </c>
      <c r="N355" s="9">
        <v>0</v>
      </c>
      <c r="O355" s="9">
        <f t="shared" si="5"/>
        <v>3029.2258443791006</v>
      </c>
      <c r="P355" s="8">
        <v>1</v>
      </c>
      <c r="Q355" s="8">
        <v>0</v>
      </c>
      <c r="R355" s="8">
        <v>0</v>
      </c>
    </row>
    <row r="356" spans="1:18" x14ac:dyDescent="0.2">
      <c r="A356" s="8">
        <v>2016</v>
      </c>
      <c r="B356" s="8" t="s">
        <v>131</v>
      </c>
      <c r="C356" s="8" t="s">
        <v>10</v>
      </c>
      <c r="D356" s="8">
        <v>3</v>
      </c>
      <c r="E356" s="9">
        <v>443.24227283393208</v>
      </c>
      <c r="F356" s="9">
        <v>2542.1290265878879</v>
      </c>
      <c r="G356" s="9">
        <v>2985.3712994218199</v>
      </c>
      <c r="H356" s="9">
        <v>0</v>
      </c>
      <c r="I356" s="9">
        <v>0</v>
      </c>
      <c r="J356" s="9">
        <v>0</v>
      </c>
      <c r="K356" s="9">
        <v>443.24227283393208</v>
      </c>
      <c r="L356" s="9">
        <v>2542.1290265878879</v>
      </c>
      <c r="M356" s="9">
        <v>2985.3712994218199</v>
      </c>
      <c r="N356" s="9">
        <v>2483.6183441947269</v>
      </c>
      <c r="O356" s="9">
        <f t="shared" si="5"/>
        <v>501.75295522709303</v>
      </c>
      <c r="P356" s="8">
        <v>1</v>
      </c>
      <c r="Q356" s="8">
        <v>0</v>
      </c>
      <c r="R356" s="8">
        <v>0</v>
      </c>
    </row>
    <row r="357" spans="1:18" x14ac:dyDescent="0.2">
      <c r="A357" s="8">
        <v>2016</v>
      </c>
      <c r="B357" s="8" t="s">
        <v>258</v>
      </c>
      <c r="C357" s="8" t="s">
        <v>10</v>
      </c>
      <c r="D357" s="8">
        <v>3</v>
      </c>
      <c r="E357" s="9">
        <v>667.26865773076861</v>
      </c>
      <c r="F357" s="9">
        <v>1629.8122605342242</v>
      </c>
      <c r="G357" s="9">
        <v>2297.0809182649928</v>
      </c>
      <c r="H357" s="9">
        <v>0</v>
      </c>
      <c r="I357" s="9">
        <v>542.5160173830576</v>
      </c>
      <c r="J357" s="9">
        <v>542.5160173830576</v>
      </c>
      <c r="K357" s="9">
        <v>667.26865773076861</v>
      </c>
      <c r="L357" s="9">
        <v>2172.3282779172819</v>
      </c>
      <c r="M357" s="9">
        <v>2839.5969356480505</v>
      </c>
      <c r="N357" s="9">
        <v>240.78117456419827</v>
      </c>
      <c r="O357" s="9">
        <f t="shared" si="5"/>
        <v>2598.8157610838521</v>
      </c>
      <c r="P357" s="8">
        <v>1</v>
      </c>
      <c r="Q357" s="8">
        <v>0</v>
      </c>
      <c r="R357" s="8">
        <v>0</v>
      </c>
    </row>
    <row r="358" spans="1:18" x14ac:dyDescent="0.2">
      <c r="A358" s="8">
        <v>2016</v>
      </c>
      <c r="B358" s="8" t="s">
        <v>182</v>
      </c>
      <c r="C358" s="8" t="s">
        <v>10</v>
      </c>
      <c r="D358" s="8">
        <v>3</v>
      </c>
      <c r="E358" s="9">
        <v>141.50154693574856</v>
      </c>
      <c r="F358" s="9">
        <v>1624.0613545240462</v>
      </c>
      <c r="G358" s="9">
        <v>1765.5629014597948</v>
      </c>
      <c r="H358" s="9">
        <v>0</v>
      </c>
      <c r="I358" s="9">
        <v>1010.9123180018029</v>
      </c>
      <c r="J358" s="9">
        <v>1010.9123180018029</v>
      </c>
      <c r="K358" s="9">
        <v>141.50154693574856</v>
      </c>
      <c r="L358" s="9">
        <v>2634.973672525849</v>
      </c>
      <c r="M358" s="9">
        <v>2776.4752194615976</v>
      </c>
      <c r="N358" s="9">
        <v>678.68776884010697</v>
      </c>
      <c r="O358" s="9">
        <f t="shared" si="5"/>
        <v>2097.7874506214907</v>
      </c>
      <c r="P358" s="8">
        <v>1</v>
      </c>
      <c r="Q358" s="8">
        <v>0</v>
      </c>
      <c r="R358" s="8">
        <v>0</v>
      </c>
    </row>
    <row r="359" spans="1:18" x14ac:dyDescent="0.2">
      <c r="A359" s="8">
        <v>2016</v>
      </c>
      <c r="B359" s="8" t="s">
        <v>266</v>
      </c>
      <c r="C359" s="8" t="s">
        <v>10</v>
      </c>
      <c r="D359" s="8">
        <v>3</v>
      </c>
      <c r="E359" s="9">
        <v>510.7432045412491</v>
      </c>
      <c r="F359" s="9">
        <v>2091.472023633678</v>
      </c>
      <c r="G359" s="9">
        <v>2602.2152281749272</v>
      </c>
      <c r="H359" s="9">
        <v>0</v>
      </c>
      <c r="I359" s="9">
        <v>0</v>
      </c>
      <c r="J359" s="9">
        <v>0</v>
      </c>
      <c r="K359" s="9">
        <v>510.7432045412491</v>
      </c>
      <c r="L359" s="9">
        <v>2091.472023633678</v>
      </c>
      <c r="M359" s="9">
        <v>2602.2152281749272</v>
      </c>
      <c r="N359" s="9">
        <v>1741.848314828678</v>
      </c>
      <c r="O359" s="9">
        <f t="shared" si="5"/>
        <v>860.36691334624925</v>
      </c>
      <c r="P359" s="8">
        <v>1</v>
      </c>
      <c r="Q359" s="8">
        <v>0</v>
      </c>
      <c r="R359" s="8">
        <v>0</v>
      </c>
    </row>
    <row r="360" spans="1:18" x14ac:dyDescent="0.2">
      <c r="A360" s="8">
        <v>2016</v>
      </c>
      <c r="B360" s="8" t="s">
        <v>164</v>
      </c>
      <c r="C360" s="8" t="s">
        <v>10</v>
      </c>
      <c r="D360" s="8">
        <v>3</v>
      </c>
      <c r="E360" s="9">
        <v>1537.5950376334731</v>
      </c>
      <c r="F360" s="9">
        <v>732.69031104032729</v>
      </c>
      <c r="G360" s="9">
        <v>2270.2853486738004</v>
      </c>
      <c r="H360" s="9">
        <v>0</v>
      </c>
      <c r="I360" s="9">
        <v>231.88212854126277</v>
      </c>
      <c r="J360" s="9">
        <v>231.88212854126277</v>
      </c>
      <c r="K360" s="9">
        <v>1537.5950376334731</v>
      </c>
      <c r="L360" s="9">
        <v>964.57243958159006</v>
      </c>
      <c r="M360" s="9">
        <v>2502.1674772150632</v>
      </c>
      <c r="N360" s="9">
        <v>0</v>
      </c>
      <c r="O360" s="9">
        <f t="shared" si="5"/>
        <v>2502.1674772150632</v>
      </c>
      <c r="P360" s="8">
        <v>1</v>
      </c>
      <c r="Q360" s="8">
        <v>0</v>
      </c>
      <c r="R360" s="8">
        <v>1</v>
      </c>
    </row>
    <row r="361" spans="1:18" x14ac:dyDescent="0.2">
      <c r="A361" s="8">
        <v>2016</v>
      </c>
      <c r="B361" s="8" t="s">
        <v>172</v>
      </c>
      <c r="C361" s="8" t="s">
        <v>10</v>
      </c>
      <c r="D361" s="8">
        <v>3</v>
      </c>
      <c r="E361" s="9">
        <v>773.72836961541998</v>
      </c>
      <c r="F361" s="9">
        <v>1438.4140668035739</v>
      </c>
      <c r="G361" s="9">
        <v>2212.1424364189938</v>
      </c>
      <c r="H361" s="9">
        <v>70.493899999999996</v>
      </c>
      <c r="I361" s="9">
        <v>209.71795137958691</v>
      </c>
      <c r="J361" s="9">
        <v>280.2118513795869</v>
      </c>
      <c r="K361" s="9">
        <v>844.22226961541992</v>
      </c>
      <c r="L361" s="9">
        <v>1648.1320181831607</v>
      </c>
      <c r="M361" s="9">
        <v>2492.3542877985806</v>
      </c>
      <c r="N361" s="9">
        <v>1224.6579881831608</v>
      </c>
      <c r="O361" s="9">
        <f t="shared" si="5"/>
        <v>1267.6962996154198</v>
      </c>
      <c r="P361" s="8">
        <v>1</v>
      </c>
      <c r="Q361" s="8">
        <v>0</v>
      </c>
      <c r="R361" s="8">
        <v>0</v>
      </c>
    </row>
    <row r="362" spans="1:18" x14ac:dyDescent="0.2">
      <c r="A362" s="8">
        <v>2016</v>
      </c>
      <c r="B362" s="8" t="s">
        <v>171</v>
      </c>
      <c r="C362" s="8" t="s">
        <v>10</v>
      </c>
      <c r="D362" s="8">
        <v>3</v>
      </c>
      <c r="E362" s="9">
        <v>1028.0380588459332</v>
      </c>
      <c r="F362" s="9">
        <v>1331.1647094387004</v>
      </c>
      <c r="G362" s="9">
        <v>2359.2027682846337</v>
      </c>
      <c r="H362" s="9">
        <v>0</v>
      </c>
      <c r="I362" s="9">
        <v>100</v>
      </c>
      <c r="J362" s="9">
        <v>100</v>
      </c>
      <c r="K362" s="9">
        <v>1028.0380588459332</v>
      </c>
      <c r="L362" s="9">
        <v>1431.1647094387004</v>
      </c>
      <c r="M362" s="9">
        <v>2459.2027682846337</v>
      </c>
      <c r="N362" s="9">
        <v>865.25089469599868</v>
      </c>
      <c r="O362" s="9">
        <f t="shared" si="5"/>
        <v>1593.951873588635</v>
      </c>
      <c r="P362" s="8">
        <v>1</v>
      </c>
      <c r="Q362" s="8">
        <v>0</v>
      </c>
      <c r="R362" s="8">
        <v>0</v>
      </c>
    </row>
    <row r="363" spans="1:18" x14ac:dyDescent="0.2">
      <c r="A363" s="8">
        <v>2016</v>
      </c>
      <c r="B363" s="8" t="s">
        <v>160</v>
      </c>
      <c r="C363" s="8" t="s">
        <v>10</v>
      </c>
      <c r="D363" s="8">
        <v>3</v>
      </c>
      <c r="E363" s="9">
        <v>358.84354688149818</v>
      </c>
      <c r="F363" s="9">
        <v>2078.5346399999999</v>
      </c>
      <c r="G363" s="9">
        <v>2437.3781868814981</v>
      </c>
      <c r="H363" s="9">
        <v>0</v>
      </c>
      <c r="I363" s="9">
        <v>0</v>
      </c>
      <c r="J363" s="9">
        <v>0</v>
      </c>
      <c r="K363" s="9">
        <v>358.84354688149818</v>
      </c>
      <c r="L363" s="9">
        <v>2078.5346399999999</v>
      </c>
      <c r="M363" s="9">
        <v>2437.3781868814981</v>
      </c>
      <c r="N363" s="9">
        <v>1010</v>
      </c>
      <c r="O363" s="9">
        <f t="shared" si="5"/>
        <v>1427.3781868814981</v>
      </c>
      <c r="P363" s="8">
        <v>1</v>
      </c>
      <c r="Q363" s="8">
        <v>0</v>
      </c>
      <c r="R363" s="8">
        <v>0</v>
      </c>
    </row>
    <row r="364" spans="1:18" x14ac:dyDescent="0.2">
      <c r="A364" s="8">
        <v>2016</v>
      </c>
      <c r="B364" s="8" t="s">
        <v>173</v>
      </c>
      <c r="C364" s="8" t="s">
        <v>10</v>
      </c>
      <c r="D364" s="8">
        <v>3</v>
      </c>
      <c r="E364" s="9">
        <v>0</v>
      </c>
      <c r="F364" s="9">
        <v>2245.5505599999997</v>
      </c>
      <c r="G364" s="9">
        <v>2245.5505599999997</v>
      </c>
      <c r="H364" s="9">
        <v>0</v>
      </c>
      <c r="I364" s="9">
        <v>0</v>
      </c>
      <c r="J364" s="9">
        <v>0</v>
      </c>
      <c r="K364" s="9">
        <v>0</v>
      </c>
      <c r="L364" s="9">
        <v>2245.5505599999997</v>
      </c>
      <c r="M364" s="9">
        <v>2245.5505599999997</v>
      </c>
      <c r="N364" s="9">
        <v>2134.1329999999998</v>
      </c>
      <c r="O364" s="9">
        <f t="shared" si="5"/>
        <v>111.41755999999987</v>
      </c>
      <c r="P364" s="8">
        <v>0</v>
      </c>
      <c r="Q364" s="8">
        <v>0</v>
      </c>
      <c r="R364" s="8">
        <v>0</v>
      </c>
    </row>
    <row r="365" spans="1:18" x14ac:dyDescent="0.2">
      <c r="A365" s="8">
        <v>2016</v>
      </c>
      <c r="B365" s="8" t="s">
        <v>137</v>
      </c>
      <c r="C365" s="8" t="s">
        <v>10</v>
      </c>
      <c r="D365" s="8">
        <v>3</v>
      </c>
      <c r="E365" s="9">
        <v>44.203094099795898</v>
      </c>
      <c r="F365" s="9">
        <v>2139.2744022451993</v>
      </c>
      <c r="G365" s="9">
        <v>2183.4774963449954</v>
      </c>
      <c r="H365" s="9">
        <v>0</v>
      </c>
      <c r="I365" s="9">
        <v>0</v>
      </c>
      <c r="J365" s="9">
        <v>0</v>
      </c>
      <c r="K365" s="9">
        <v>44.203094099795898</v>
      </c>
      <c r="L365" s="9">
        <v>2139.2744022451993</v>
      </c>
      <c r="M365" s="9">
        <v>2183.4774963449954</v>
      </c>
      <c r="N365" s="9">
        <v>723.86824224519944</v>
      </c>
      <c r="O365" s="9">
        <f t="shared" si="5"/>
        <v>1459.6092540997961</v>
      </c>
      <c r="P365" s="8">
        <v>1</v>
      </c>
      <c r="Q365" s="8">
        <v>0</v>
      </c>
      <c r="R365" s="8">
        <v>0</v>
      </c>
    </row>
    <row r="366" spans="1:18" x14ac:dyDescent="0.2">
      <c r="A366" s="8">
        <v>2016</v>
      </c>
      <c r="B366" s="8" t="s">
        <v>157</v>
      </c>
      <c r="C366" s="8" t="s">
        <v>10</v>
      </c>
      <c r="D366" s="8">
        <v>3</v>
      </c>
      <c r="E366" s="9">
        <v>138.65175283393202</v>
      </c>
      <c r="F366" s="9">
        <v>1975.5711054352005</v>
      </c>
      <c r="G366" s="9">
        <v>2114.2228582691323</v>
      </c>
      <c r="H366" s="9">
        <v>0</v>
      </c>
      <c r="I366" s="9">
        <v>0</v>
      </c>
      <c r="J366" s="9">
        <v>0</v>
      </c>
      <c r="K366" s="9">
        <v>138.65175283393202</v>
      </c>
      <c r="L366" s="9">
        <v>1975.5711054352005</v>
      </c>
      <c r="M366" s="9">
        <v>2114.2228582691323</v>
      </c>
      <c r="N366" s="9">
        <v>19.827333036734096</v>
      </c>
      <c r="O366" s="9">
        <f t="shared" si="5"/>
        <v>2094.3955252323981</v>
      </c>
      <c r="P366" s="8">
        <v>1</v>
      </c>
      <c r="Q366" s="8">
        <v>0</v>
      </c>
      <c r="R366" s="8">
        <v>0</v>
      </c>
    </row>
    <row r="367" spans="1:18" x14ac:dyDescent="0.2">
      <c r="A367" s="8">
        <v>2016</v>
      </c>
      <c r="B367" s="8" t="s">
        <v>107</v>
      </c>
      <c r="C367" s="8" t="s">
        <v>10</v>
      </c>
      <c r="D367" s="8">
        <v>3</v>
      </c>
      <c r="E367" s="9">
        <v>1050.3723490603343</v>
      </c>
      <c r="F367" s="9">
        <v>256.53272520137364</v>
      </c>
      <c r="G367" s="9">
        <v>1306.9050742617078</v>
      </c>
      <c r="H367" s="9">
        <v>17.624704566219442</v>
      </c>
      <c r="I367" s="9">
        <v>724.40721128311679</v>
      </c>
      <c r="J367" s="9">
        <v>742.0319158493362</v>
      </c>
      <c r="K367" s="9">
        <v>1067.9970536265537</v>
      </c>
      <c r="L367" s="9">
        <v>980.93993648449043</v>
      </c>
      <c r="M367" s="9">
        <v>2048.936990111044</v>
      </c>
      <c r="N367" s="9">
        <v>3.5859364844903987</v>
      </c>
      <c r="O367" s="9">
        <f t="shared" si="5"/>
        <v>2045.3510536265535</v>
      </c>
      <c r="P367" s="8">
        <v>1</v>
      </c>
      <c r="Q367" s="8">
        <v>0</v>
      </c>
      <c r="R367" s="8">
        <v>0</v>
      </c>
    </row>
    <row r="368" spans="1:18" x14ac:dyDescent="0.2">
      <c r="A368" s="8">
        <v>2016</v>
      </c>
      <c r="B368" s="8" t="s">
        <v>113</v>
      </c>
      <c r="C368" s="8" t="s">
        <v>10</v>
      </c>
      <c r="D368" s="8">
        <v>3</v>
      </c>
      <c r="E368" s="9">
        <v>111.82474271695071</v>
      </c>
      <c r="F368" s="9">
        <v>1143.8681912201671</v>
      </c>
      <c r="G368" s="9">
        <v>1255.6929339371177</v>
      </c>
      <c r="H368" s="9">
        <v>0</v>
      </c>
      <c r="I368" s="9">
        <v>645.17656513138377</v>
      </c>
      <c r="J368" s="9">
        <v>645.17656513138377</v>
      </c>
      <c r="K368" s="9">
        <v>111.82474271695071</v>
      </c>
      <c r="L368" s="9">
        <v>1789.0447563515509</v>
      </c>
      <c r="M368" s="9">
        <v>1900.8694990685015</v>
      </c>
      <c r="N368" s="9">
        <v>4.3641063515509595</v>
      </c>
      <c r="O368" s="9">
        <f t="shared" si="5"/>
        <v>1896.5053927169504</v>
      </c>
      <c r="P368" s="8">
        <v>1</v>
      </c>
      <c r="Q368" s="8">
        <v>0</v>
      </c>
      <c r="R368" s="8">
        <v>0</v>
      </c>
    </row>
    <row r="369" spans="1:18" x14ac:dyDescent="0.2">
      <c r="A369" s="8">
        <v>2016</v>
      </c>
      <c r="B369" s="8" t="s">
        <v>168</v>
      </c>
      <c r="C369" s="8" t="s">
        <v>10</v>
      </c>
      <c r="D369" s="8">
        <v>3</v>
      </c>
      <c r="E369" s="9">
        <v>571.96566104482588</v>
      </c>
      <c r="F369" s="9">
        <v>680.03825512555386</v>
      </c>
      <c r="G369" s="9">
        <v>1252.0039161703799</v>
      </c>
      <c r="H369" s="9">
        <v>583.53659950493454</v>
      </c>
      <c r="I369" s="9">
        <v>0</v>
      </c>
      <c r="J369" s="9">
        <v>583.53659950493454</v>
      </c>
      <c r="K369" s="9">
        <v>1155.5022605497604</v>
      </c>
      <c r="L369" s="9">
        <v>680.03825512555386</v>
      </c>
      <c r="M369" s="9">
        <v>1835.5405156753145</v>
      </c>
      <c r="N369" s="9">
        <v>371.45925512555391</v>
      </c>
      <c r="O369" s="9">
        <f t="shared" si="5"/>
        <v>1464.0812605497606</v>
      </c>
      <c r="P369" s="8">
        <v>1</v>
      </c>
      <c r="Q369" s="8">
        <v>0</v>
      </c>
      <c r="R369" s="8">
        <v>0</v>
      </c>
    </row>
    <row r="370" spans="1:18" x14ac:dyDescent="0.2">
      <c r="A370" s="8">
        <v>2016</v>
      </c>
      <c r="B370" s="8" t="s">
        <v>207</v>
      </c>
      <c r="C370" s="8" t="s">
        <v>10</v>
      </c>
      <c r="D370" s="8">
        <v>3</v>
      </c>
      <c r="E370" s="9">
        <v>237.20022493027864</v>
      </c>
      <c r="F370" s="9">
        <v>1518.0618100000002</v>
      </c>
      <c r="G370" s="9">
        <v>1755.2620349302788</v>
      </c>
      <c r="H370" s="9">
        <v>0</v>
      </c>
      <c r="I370" s="9">
        <v>0</v>
      </c>
      <c r="J370" s="9">
        <v>0</v>
      </c>
      <c r="K370" s="9">
        <v>237.20022493027864</v>
      </c>
      <c r="L370" s="9">
        <v>1518.0618100000002</v>
      </c>
      <c r="M370" s="9">
        <v>1755.2620349302788</v>
      </c>
      <c r="N370" s="9">
        <v>0</v>
      </c>
      <c r="O370" s="9">
        <f t="shared" si="5"/>
        <v>1755.2620349302788</v>
      </c>
      <c r="P370" s="8">
        <v>1</v>
      </c>
      <c r="Q370" s="8">
        <v>0</v>
      </c>
      <c r="R370" s="8">
        <v>0</v>
      </c>
    </row>
    <row r="371" spans="1:18" x14ac:dyDescent="0.2">
      <c r="A371" s="8">
        <v>2016</v>
      </c>
      <c r="B371" s="8" t="s">
        <v>206</v>
      </c>
      <c r="C371" s="8" t="s">
        <v>10</v>
      </c>
      <c r="D371" s="8">
        <v>3</v>
      </c>
      <c r="E371" s="9">
        <v>158.99584450195022</v>
      </c>
      <c r="F371" s="9">
        <v>224.18996843615514</v>
      </c>
      <c r="G371" s="9">
        <v>383.18581293810536</v>
      </c>
      <c r="H371" s="9">
        <v>18.040233210030621</v>
      </c>
      <c r="I371" s="9">
        <v>1219.5560315638447</v>
      </c>
      <c r="J371" s="9">
        <v>1237.5962647738754</v>
      </c>
      <c r="K371" s="9">
        <v>177.03607771198085</v>
      </c>
      <c r="L371" s="9">
        <v>1443.7459999999999</v>
      </c>
      <c r="M371" s="9">
        <v>1620.7820777119807</v>
      </c>
      <c r="N371" s="9">
        <v>9.6284797094775456</v>
      </c>
      <c r="O371" s="9">
        <f t="shared" si="5"/>
        <v>1611.1535980025033</v>
      </c>
      <c r="P371" s="8">
        <v>1</v>
      </c>
      <c r="Q371" s="8">
        <v>0</v>
      </c>
      <c r="R371" s="8">
        <v>0</v>
      </c>
    </row>
    <row r="372" spans="1:18" x14ac:dyDescent="0.2">
      <c r="A372" s="8">
        <v>2016</v>
      </c>
      <c r="B372" s="8" t="s">
        <v>170</v>
      </c>
      <c r="C372" s="8" t="s">
        <v>10</v>
      </c>
      <c r="D372" s="8">
        <v>3</v>
      </c>
      <c r="E372" s="9">
        <v>336.17656637368503</v>
      </c>
      <c r="F372" s="9">
        <v>339.05096598940702</v>
      </c>
      <c r="G372" s="9">
        <v>675.227532363092</v>
      </c>
      <c r="H372" s="9">
        <v>241.42180508972962</v>
      </c>
      <c r="I372" s="9">
        <v>637.72589401059304</v>
      </c>
      <c r="J372" s="9">
        <v>879.1476991003226</v>
      </c>
      <c r="K372" s="9">
        <v>577.59837146341465</v>
      </c>
      <c r="L372" s="9">
        <v>976.77686000000006</v>
      </c>
      <c r="M372" s="9">
        <v>1554.3752314634146</v>
      </c>
      <c r="N372" s="9">
        <v>0</v>
      </c>
      <c r="O372" s="9">
        <f t="shared" si="5"/>
        <v>1554.3752314634146</v>
      </c>
      <c r="P372" s="8">
        <v>1</v>
      </c>
      <c r="Q372" s="8">
        <v>0</v>
      </c>
      <c r="R372" s="8">
        <v>0</v>
      </c>
    </row>
    <row r="373" spans="1:18" x14ac:dyDescent="0.2">
      <c r="A373" s="8">
        <v>2016</v>
      </c>
      <c r="B373" s="8" t="s">
        <v>194</v>
      </c>
      <c r="C373" s="8" t="s">
        <v>10</v>
      </c>
      <c r="D373" s="8">
        <v>3</v>
      </c>
      <c r="E373" s="9">
        <v>791.36995663759558</v>
      </c>
      <c r="F373" s="9">
        <v>665.7013872400388</v>
      </c>
      <c r="G373" s="9">
        <v>1457.0713438776343</v>
      </c>
      <c r="H373" s="9">
        <v>0</v>
      </c>
      <c r="I373" s="9">
        <v>0</v>
      </c>
      <c r="J373" s="9">
        <v>0</v>
      </c>
      <c r="K373" s="9">
        <v>791.36995663759558</v>
      </c>
      <c r="L373" s="9">
        <v>665.7013872400388</v>
      </c>
      <c r="M373" s="9">
        <v>1457.0713438776343</v>
      </c>
      <c r="N373" s="9">
        <v>45.144756277695713</v>
      </c>
      <c r="O373" s="9">
        <f t="shared" si="5"/>
        <v>1411.9265875999386</v>
      </c>
      <c r="P373" s="8">
        <v>1</v>
      </c>
      <c r="Q373" s="8">
        <v>0</v>
      </c>
      <c r="R373" s="8">
        <v>0</v>
      </c>
    </row>
    <row r="374" spans="1:18" x14ac:dyDescent="0.2">
      <c r="A374" s="8">
        <v>2016</v>
      </c>
      <c r="B374" s="8" t="s">
        <v>169</v>
      </c>
      <c r="C374" s="8" t="s">
        <v>10</v>
      </c>
      <c r="D374" s="8">
        <v>3</v>
      </c>
      <c r="E374" s="9">
        <v>999.72309791488919</v>
      </c>
      <c r="F374" s="9">
        <v>277.5742366223472</v>
      </c>
      <c r="G374" s="9">
        <v>1277.2973345372363</v>
      </c>
      <c r="H374" s="9">
        <v>21.85792</v>
      </c>
      <c r="I374" s="9">
        <v>96.62771337765281</v>
      </c>
      <c r="J374" s="9">
        <v>118.48563337765282</v>
      </c>
      <c r="K374" s="9">
        <v>1021.5810179148892</v>
      </c>
      <c r="L374" s="9">
        <v>374.20195000000001</v>
      </c>
      <c r="M374" s="9">
        <v>1395.7829679148892</v>
      </c>
      <c r="N374" s="9">
        <v>0</v>
      </c>
      <c r="O374" s="9">
        <f t="shared" si="5"/>
        <v>1395.7829679148892</v>
      </c>
      <c r="P374" s="8">
        <v>1</v>
      </c>
      <c r="Q374" s="8">
        <v>0</v>
      </c>
      <c r="R374" s="8">
        <v>0</v>
      </c>
    </row>
    <row r="375" spans="1:18" x14ac:dyDescent="0.2">
      <c r="A375" s="8">
        <v>2016</v>
      </c>
      <c r="B375" s="8" t="s">
        <v>201</v>
      </c>
      <c r="C375" s="8" t="s">
        <v>10</v>
      </c>
      <c r="D375" s="8">
        <v>3</v>
      </c>
      <c r="E375" s="9">
        <v>115.70385351402183</v>
      </c>
      <c r="F375" s="9">
        <v>1214.9686587887741</v>
      </c>
      <c r="G375" s="9">
        <v>1330.6725123027959</v>
      </c>
      <c r="H375" s="9">
        <v>0</v>
      </c>
      <c r="I375" s="9">
        <v>0</v>
      </c>
      <c r="J375" s="9">
        <v>0</v>
      </c>
      <c r="K375" s="9">
        <v>115.70385351402183</v>
      </c>
      <c r="L375" s="9">
        <v>1214.9686587887741</v>
      </c>
      <c r="M375" s="9">
        <v>1330.6725123027959</v>
      </c>
      <c r="N375" s="9">
        <v>253.10265878877399</v>
      </c>
      <c r="O375" s="9">
        <f t="shared" si="5"/>
        <v>1077.5698535140218</v>
      </c>
      <c r="P375" s="8">
        <v>1</v>
      </c>
      <c r="Q375" s="8">
        <v>0</v>
      </c>
      <c r="R375" s="8">
        <v>0</v>
      </c>
    </row>
    <row r="376" spans="1:18" x14ac:dyDescent="0.2">
      <c r="A376" s="8">
        <v>2016</v>
      </c>
      <c r="B376" s="8" t="s">
        <v>174</v>
      </c>
      <c r="C376" s="8" t="s">
        <v>10</v>
      </c>
      <c r="D376" s="8">
        <v>3</v>
      </c>
      <c r="E376" s="9">
        <v>754.78625909166249</v>
      </c>
      <c r="F376" s="9">
        <v>573.30471</v>
      </c>
      <c r="G376" s="9">
        <v>1328.0909690916624</v>
      </c>
      <c r="H376" s="9">
        <v>0</v>
      </c>
      <c r="I376" s="9">
        <v>0</v>
      </c>
      <c r="J376" s="9">
        <v>0</v>
      </c>
      <c r="K376" s="9">
        <v>754.78625909166249</v>
      </c>
      <c r="L376" s="9">
        <v>573.30471</v>
      </c>
      <c r="M376" s="9">
        <v>1328.0909690916624</v>
      </c>
      <c r="N376" s="9">
        <v>150.37702878343742</v>
      </c>
      <c r="O376" s="9">
        <f t="shared" si="5"/>
        <v>1177.7139403082249</v>
      </c>
      <c r="P376" s="8">
        <v>1</v>
      </c>
      <c r="Q376" s="8">
        <v>0</v>
      </c>
      <c r="R376" s="8">
        <v>0</v>
      </c>
    </row>
    <row r="377" spans="1:18" x14ac:dyDescent="0.2">
      <c r="A377" s="8">
        <v>2016</v>
      </c>
      <c r="B377" s="8" t="s">
        <v>179</v>
      </c>
      <c r="C377" s="8" t="s">
        <v>10</v>
      </c>
      <c r="D377" s="8">
        <v>3</v>
      </c>
      <c r="E377" s="9">
        <v>853.69216352806404</v>
      </c>
      <c r="F377" s="9">
        <v>380.58602000000002</v>
      </c>
      <c r="G377" s="9">
        <v>1234.2781835280641</v>
      </c>
      <c r="H377" s="9">
        <v>0</v>
      </c>
      <c r="I377" s="9">
        <v>0</v>
      </c>
      <c r="J377" s="9">
        <v>0</v>
      </c>
      <c r="K377" s="9">
        <v>853.69216352806404</v>
      </c>
      <c r="L377" s="9">
        <v>380.58602000000002</v>
      </c>
      <c r="M377" s="9">
        <v>1234.2781835280641</v>
      </c>
      <c r="N377" s="9">
        <v>122.965</v>
      </c>
      <c r="O377" s="9">
        <f t="shared" si="5"/>
        <v>1111.3131835280642</v>
      </c>
      <c r="P377" s="8">
        <v>1</v>
      </c>
      <c r="Q377" s="8">
        <v>0</v>
      </c>
      <c r="R377" s="8">
        <v>0</v>
      </c>
    </row>
    <row r="378" spans="1:18" x14ac:dyDescent="0.2">
      <c r="A378" s="8">
        <v>2016</v>
      </c>
      <c r="B378" s="8" t="s">
        <v>175</v>
      </c>
      <c r="C378" s="8" t="s">
        <v>10</v>
      </c>
      <c r="D378" s="8">
        <v>3</v>
      </c>
      <c r="E378" s="9">
        <v>1105.0567270125932</v>
      </c>
      <c r="F378" s="9">
        <v>101.26579893648449</v>
      </c>
      <c r="G378" s="9">
        <v>1206.3225259490778</v>
      </c>
      <c r="H378" s="9">
        <v>0</v>
      </c>
      <c r="I378" s="9">
        <v>0</v>
      </c>
      <c r="J378" s="9">
        <v>0</v>
      </c>
      <c r="K378" s="9">
        <v>1105.0567270125932</v>
      </c>
      <c r="L378" s="9">
        <v>101.26579893648449</v>
      </c>
      <c r="M378" s="9">
        <v>1206.3225259490778</v>
      </c>
      <c r="N378" s="9">
        <v>45.190584091519305</v>
      </c>
      <c r="O378" s="9">
        <f t="shared" si="5"/>
        <v>1161.1319418575586</v>
      </c>
      <c r="P378" s="8">
        <v>1</v>
      </c>
      <c r="Q378" s="8">
        <v>0</v>
      </c>
      <c r="R378" s="8">
        <v>0</v>
      </c>
    </row>
    <row r="379" spans="1:18" x14ac:dyDescent="0.2">
      <c r="A379" s="8">
        <v>2016</v>
      </c>
      <c r="B379" s="8" t="s">
        <v>166</v>
      </c>
      <c r="C379" s="8" t="s">
        <v>10</v>
      </c>
      <c r="D379" s="8">
        <v>3</v>
      </c>
      <c r="E379" s="9">
        <v>441.85253168687626</v>
      </c>
      <c r="F379" s="9">
        <v>735.39494999999999</v>
      </c>
      <c r="G379" s="9">
        <v>1177.2474816868762</v>
      </c>
      <c r="H379" s="9">
        <v>0</v>
      </c>
      <c r="I379" s="9">
        <v>0</v>
      </c>
      <c r="J379" s="9">
        <v>0</v>
      </c>
      <c r="K379" s="9">
        <v>441.85253168687626</v>
      </c>
      <c r="L379" s="9">
        <v>735.39494999999999</v>
      </c>
      <c r="M379" s="9">
        <v>1177.2474816868762</v>
      </c>
      <c r="N379" s="9">
        <v>320.58321988900002</v>
      </c>
      <c r="O379" s="9">
        <f t="shared" si="5"/>
        <v>856.66426179787618</v>
      </c>
      <c r="P379" s="8">
        <v>1</v>
      </c>
      <c r="Q379" s="8">
        <v>0</v>
      </c>
      <c r="R379" s="8">
        <v>0</v>
      </c>
    </row>
    <row r="380" spans="1:18" x14ac:dyDescent="0.2">
      <c r="A380" s="8">
        <v>2016</v>
      </c>
      <c r="B380" s="8" t="s">
        <v>153</v>
      </c>
      <c r="C380" s="8" t="s">
        <v>10</v>
      </c>
      <c r="D380" s="8">
        <v>3</v>
      </c>
      <c r="E380" s="9">
        <v>516.15439009938768</v>
      </c>
      <c r="F380" s="9">
        <v>627.04420528803553</v>
      </c>
      <c r="G380" s="9">
        <v>1143.1985953874232</v>
      </c>
      <c r="H380" s="9">
        <v>0</v>
      </c>
      <c r="I380" s="9">
        <v>0</v>
      </c>
      <c r="J380" s="9">
        <v>0</v>
      </c>
      <c r="K380" s="9">
        <v>516.15439009938768</v>
      </c>
      <c r="L380" s="9">
        <v>627.04420528803553</v>
      </c>
      <c r="M380" s="9">
        <v>1143.1985953874232</v>
      </c>
      <c r="N380" s="9">
        <v>551.43463678603541</v>
      </c>
      <c r="O380" s="9">
        <f t="shared" si="5"/>
        <v>591.7639586013878</v>
      </c>
      <c r="P380" s="8">
        <v>1</v>
      </c>
      <c r="Q380" s="8">
        <v>0</v>
      </c>
      <c r="R380" s="8">
        <v>0</v>
      </c>
    </row>
    <row r="381" spans="1:18" x14ac:dyDescent="0.2">
      <c r="A381" s="8">
        <v>2016</v>
      </c>
      <c r="B381" s="8" t="s">
        <v>149</v>
      </c>
      <c r="C381" s="8" t="s">
        <v>10</v>
      </c>
      <c r="D381" s="8">
        <v>3</v>
      </c>
      <c r="E381" s="9">
        <v>871.25257043197269</v>
      </c>
      <c r="F381" s="9">
        <v>243.24413663220085</v>
      </c>
      <c r="G381" s="9">
        <v>1114.4967070641735</v>
      </c>
      <c r="H381" s="9">
        <v>0</v>
      </c>
      <c r="I381" s="9">
        <v>0</v>
      </c>
      <c r="J381" s="9">
        <v>0</v>
      </c>
      <c r="K381" s="9">
        <v>871.25257043197269</v>
      </c>
      <c r="L381" s="9">
        <v>243.24413663220085</v>
      </c>
      <c r="M381" s="9">
        <v>1114.4967070641735</v>
      </c>
      <c r="N381" s="9">
        <v>254.70395847594082</v>
      </c>
      <c r="O381" s="9">
        <f t="shared" si="5"/>
        <v>859.79274858823271</v>
      </c>
      <c r="P381" s="8">
        <v>1</v>
      </c>
      <c r="Q381" s="8">
        <v>0</v>
      </c>
      <c r="R381" s="8">
        <v>0</v>
      </c>
    </row>
    <row r="382" spans="1:18" x14ac:dyDescent="0.2">
      <c r="A382" s="8">
        <v>2016</v>
      </c>
      <c r="B382" s="8" t="s">
        <v>134</v>
      </c>
      <c r="C382" s="8" t="s">
        <v>10</v>
      </c>
      <c r="D382" s="8">
        <v>3</v>
      </c>
      <c r="E382" s="9">
        <v>14.273</v>
      </c>
      <c r="F382" s="9">
        <v>1096.0446199999999</v>
      </c>
      <c r="G382" s="9">
        <v>1110.3176199999998</v>
      </c>
      <c r="H382" s="9">
        <v>0</v>
      </c>
      <c r="I382" s="9">
        <v>0</v>
      </c>
      <c r="J382" s="9">
        <v>0</v>
      </c>
      <c r="K382" s="9">
        <v>14.273</v>
      </c>
      <c r="L382" s="9">
        <v>1096.0446199999999</v>
      </c>
      <c r="M382" s="9">
        <v>1110.3176199999998</v>
      </c>
      <c r="N382" s="9">
        <v>1096</v>
      </c>
      <c r="O382" s="9">
        <f t="shared" si="5"/>
        <v>14.317619999999806</v>
      </c>
      <c r="P382" s="8">
        <v>0</v>
      </c>
      <c r="Q382" s="8">
        <v>0</v>
      </c>
      <c r="R382" s="8">
        <v>0</v>
      </c>
    </row>
    <row r="383" spans="1:18" x14ac:dyDescent="0.2">
      <c r="A383" s="8">
        <v>2016</v>
      </c>
      <c r="B383" s="8" t="s">
        <v>181</v>
      </c>
      <c r="C383" s="8" t="s">
        <v>10</v>
      </c>
      <c r="D383" s="8">
        <v>3</v>
      </c>
      <c r="E383" s="9">
        <v>903.31333889519328</v>
      </c>
      <c r="F383" s="9">
        <v>199.27609076511141</v>
      </c>
      <c r="G383" s="9">
        <v>1102.5894296603046</v>
      </c>
      <c r="H383" s="9">
        <v>0</v>
      </c>
      <c r="I383" s="9">
        <v>0</v>
      </c>
      <c r="J383" s="9">
        <v>0</v>
      </c>
      <c r="K383" s="9">
        <v>903.31333889519328</v>
      </c>
      <c r="L383" s="9">
        <v>199.27609076511141</v>
      </c>
      <c r="M383" s="9">
        <v>1102.5894296603046</v>
      </c>
      <c r="N383" s="9">
        <v>35.586007145812019</v>
      </c>
      <c r="O383" s="9">
        <f t="shared" si="5"/>
        <v>1067.0034225144925</v>
      </c>
      <c r="P383" s="8">
        <v>1</v>
      </c>
      <c r="Q383" s="8">
        <v>0</v>
      </c>
      <c r="R383" s="8">
        <v>0</v>
      </c>
    </row>
    <row r="384" spans="1:18" x14ac:dyDescent="0.2">
      <c r="A384" s="8">
        <v>2016</v>
      </c>
      <c r="B384" s="8" t="s">
        <v>167</v>
      </c>
      <c r="C384" s="8" t="s">
        <v>10</v>
      </c>
      <c r="D384" s="8">
        <v>3</v>
      </c>
      <c r="E384" s="9">
        <v>831.02683522728626</v>
      </c>
      <c r="F384" s="9">
        <v>217.30099999999999</v>
      </c>
      <c r="G384" s="9">
        <v>1048.3278352272862</v>
      </c>
      <c r="H384" s="9">
        <v>9.2209265832556415</v>
      </c>
      <c r="I384" s="9">
        <v>10.61586</v>
      </c>
      <c r="J384" s="9">
        <v>19.836786583255641</v>
      </c>
      <c r="K384" s="9">
        <v>840.24776181054187</v>
      </c>
      <c r="L384" s="9">
        <v>227.91685999999999</v>
      </c>
      <c r="M384" s="9">
        <v>1068.1646218105418</v>
      </c>
      <c r="N384" s="9">
        <v>52.255000000000003</v>
      </c>
      <c r="O384" s="9">
        <f t="shared" si="5"/>
        <v>1015.9096218105418</v>
      </c>
      <c r="P384" s="8">
        <v>1</v>
      </c>
      <c r="Q384" s="8">
        <v>0</v>
      </c>
      <c r="R384" s="8">
        <v>0</v>
      </c>
    </row>
    <row r="385" spans="1:18" x14ac:dyDescent="0.2">
      <c r="A385" s="8">
        <v>2016</v>
      </c>
      <c r="B385" s="8" t="s">
        <v>177</v>
      </c>
      <c r="C385" s="8" t="s">
        <v>10</v>
      </c>
      <c r="D385" s="8">
        <v>3</v>
      </c>
      <c r="E385" s="9">
        <v>729.22977018624351</v>
      </c>
      <c r="F385" s="9">
        <v>279.26400999999998</v>
      </c>
      <c r="G385" s="9">
        <v>1008.4937801862435</v>
      </c>
      <c r="H385" s="9">
        <v>0</v>
      </c>
      <c r="I385" s="9">
        <v>0</v>
      </c>
      <c r="J385" s="9">
        <v>0</v>
      </c>
      <c r="K385" s="9">
        <v>729.22977018624351</v>
      </c>
      <c r="L385" s="9">
        <v>279.26400999999998</v>
      </c>
      <c r="M385" s="9">
        <v>1008.4937801862435</v>
      </c>
      <c r="N385" s="9">
        <v>54.451336992802972</v>
      </c>
      <c r="O385" s="9">
        <f t="shared" si="5"/>
        <v>954.04244319344048</v>
      </c>
      <c r="P385" s="8">
        <v>1</v>
      </c>
      <c r="Q385" s="8">
        <v>0</v>
      </c>
      <c r="R385" s="8">
        <v>0</v>
      </c>
    </row>
    <row r="386" spans="1:18" x14ac:dyDescent="0.2">
      <c r="A386" s="8">
        <v>2016</v>
      </c>
      <c r="B386" s="8" t="s">
        <v>176</v>
      </c>
      <c r="C386" s="8" t="s">
        <v>10</v>
      </c>
      <c r="D386" s="8">
        <v>3</v>
      </c>
      <c r="E386" s="9">
        <v>608.07425309844893</v>
      </c>
      <c r="F386" s="9">
        <v>387.97950000000003</v>
      </c>
      <c r="G386" s="9">
        <v>996.05375309844896</v>
      </c>
      <c r="H386" s="9">
        <v>0</v>
      </c>
      <c r="I386" s="9">
        <v>0</v>
      </c>
      <c r="J386" s="9">
        <v>0</v>
      </c>
      <c r="K386" s="9">
        <v>608.07425309844893</v>
      </c>
      <c r="L386" s="9">
        <v>387.97950000000003</v>
      </c>
      <c r="M386" s="9">
        <v>996.05375309844896</v>
      </c>
      <c r="N386" s="9">
        <v>0.67912876884181628</v>
      </c>
      <c r="O386" s="9">
        <f t="shared" si="5"/>
        <v>995.37462432960717</v>
      </c>
      <c r="P386" s="8">
        <v>1</v>
      </c>
      <c r="Q386" s="8">
        <v>0</v>
      </c>
      <c r="R386" s="8">
        <v>0</v>
      </c>
    </row>
    <row r="387" spans="1:18" x14ac:dyDescent="0.2">
      <c r="A387" s="8">
        <v>2016</v>
      </c>
      <c r="B387" s="8" t="s">
        <v>192</v>
      </c>
      <c r="C387" s="8" t="s">
        <v>10</v>
      </c>
      <c r="D387" s="8">
        <v>3</v>
      </c>
      <c r="E387" s="9">
        <v>132.80578634390247</v>
      </c>
      <c r="F387" s="9">
        <v>763.06299999999999</v>
      </c>
      <c r="G387" s="9">
        <v>895.86878634390246</v>
      </c>
      <c r="H387" s="9">
        <v>0</v>
      </c>
      <c r="I387" s="9">
        <v>0</v>
      </c>
      <c r="J387" s="9">
        <v>0</v>
      </c>
      <c r="K387" s="9">
        <v>132.80578634390247</v>
      </c>
      <c r="L387" s="9">
        <v>763.06299999999999</v>
      </c>
      <c r="M387" s="9">
        <v>895.86878634390246</v>
      </c>
      <c r="N387" s="9">
        <v>0</v>
      </c>
      <c r="O387" s="9">
        <f t="shared" ref="O387:O450" si="6">M387-N387</f>
        <v>895.86878634390246</v>
      </c>
      <c r="P387" s="8">
        <v>1</v>
      </c>
      <c r="Q387" s="8">
        <v>0</v>
      </c>
      <c r="R387" s="8">
        <v>0</v>
      </c>
    </row>
    <row r="388" spans="1:18" x14ac:dyDescent="0.2">
      <c r="A388" s="8">
        <v>2016</v>
      </c>
      <c r="B388" s="8" t="s">
        <v>187</v>
      </c>
      <c r="C388" s="8" t="s">
        <v>10</v>
      </c>
      <c r="D388" s="8">
        <v>3</v>
      </c>
      <c r="E388" s="9">
        <v>639.83838191463417</v>
      </c>
      <c r="F388" s="9">
        <v>165.3172248892171</v>
      </c>
      <c r="G388" s="9">
        <v>805.15560680385124</v>
      </c>
      <c r="H388" s="9">
        <v>0</v>
      </c>
      <c r="I388" s="9">
        <v>54.824559999999998</v>
      </c>
      <c r="J388" s="9">
        <v>54.824559999999998</v>
      </c>
      <c r="K388" s="9">
        <v>639.83838191463417</v>
      </c>
      <c r="L388" s="9">
        <v>220.14178488921709</v>
      </c>
      <c r="M388" s="9">
        <v>859.98016680385126</v>
      </c>
      <c r="N388" s="9">
        <v>39.920974889217135</v>
      </c>
      <c r="O388" s="9">
        <f t="shared" si="6"/>
        <v>820.05919191463408</v>
      </c>
      <c r="P388" s="8">
        <v>1</v>
      </c>
      <c r="Q388" s="8">
        <v>0</v>
      </c>
      <c r="R388" s="8">
        <v>0</v>
      </c>
    </row>
    <row r="389" spans="1:18" x14ac:dyDescent="0.2">
      <c r="A389" s="8">
        <v>2016</v>
      </c>
      <c r="B389" s="8" t="s">
        <v>188</v>
      </c>
      <c r="C389" s="8" t="s">
        <v>10</v>
      </c>
      <c r="D389" s="8">
        <v>3</v>
      </c>
      <c r="E389" s="9">
        <v>49.008441022951324</v>
      </c>
      <c r="F389" s="9">
        <v>770.37259826764637</v>
      </c>
      <c r="G389" s="9">
        <v>819.38103929059764</v>
      </c>
      <c r="H389" s="9">
        <v>0</v>
      </c>
      <c r="I389" s="9">
        <v>0</v>
      </c>
      <c r="J389" s="9">
        <v>0</v>
      </c>
      <c r="K389" s="9">
        <v>49.008441022951324</v>
      </c>
      <c r="L389" s="9">
        <v>770.37259826764637</v>
      </c>
      <c r="M389" s="9">
        <v>819.38103929059764</v>
      </c>
      <c r="N389" s="9">
        <v>345.99926144756273</v>
      </c>
      <c r="O389" s="9">
        <f t="shared" si="6"/>
        <v>473.38177784303491</v>
      </c>
      <c r="P389" s="8">
        <v>1</v>
      </c>
      <c r="Q389" s="8">
        <v>0</v>
      </c>
      <c r="R389" s="8">
        <v>0</v>
      </c>
    </row>
    <row r="390" spans="1:18" x14ac:dyDescent="0.2">
      <c r="A390" s="8">
        <v>2016</v>
      </c>
      <c r="B390" s="8" t="s">
        <v>267</v>
      </c>
      <c r="C390" s="8" t="s">
        <v>10</v>
      </c>
      <c r="D390" s="8">
        <v>3</v>
      </c>
      <c r="E390" s="9">
        <v>225.81335263943561</v>
      </c>
      <c r="F390" s="9">
        <v>468.01206999999999</v>
      </c>
      <c r="G390" s="9">
        <v>693.8254226394356</v>
      </c>
      <c r="H390" s="9">
        <v>119.82503300434441</v>
      </c>
      <c r="I390" s="9">
        <v>0</v>
      </c>
      <c r="J390" s="9">
        <v>119.82503300434441</v>
      </c>
      <c r="K390" s="9">
        <v>345.63838564378</v>
      </c>
      <c r="L390" s="9">
        <v>468.01206999999999</v>
      </c>
      <c r="M390" s="9">
        <v>813.65045564377999</v>
      </c>
      <c r="N390" s="9">
        <v>0</v>
      </c>
      <c r="O390" s="9">
        <f t="shared" si="6"/>
        <v>813.65045564377999</v>
      </c>
      <c r="P390" s="8">
        <v>1</v>
      </c>
      <c r="Q390" s="8">
        <v>0</v>
      </c>
      <c r="R390" s="8">
        <v>0</v>
      </c>
    </row>
    <row r="391" spans="1:18" x14ac:dyDescent="0.2">
      <c r="A391" s="8">
        <v>2016</v>
      </c>
      <c r="B391" s="8" t="s">
        <v>102</v>
      </c>
      <c r="C391" s="8" t="s">
        <v>10</v>
      </c>
      <c r="D391" s="8">
        <v>3</v>
      </c>
      <c r="E391" s="9">
        <v>318.22354112661498</v>
      </c>
      <c r="F391" s="9">
        <v>491.32568548005906</v>
      </c>
      <c r="G391" s="9">
        <v>809.54922660667398</v>
      </c>
      <c r="H391" s="9">
        <v>10.163</v>
      </c>
      <c r="I391" s="9">
        <v>-10.163</v>
      </c>
      <c r="J391" s="9">
        <v>0</v>
      </c>
      <c r="K391" s="9">
        <v>328.38654112661499</v>
      </c>
      <c r="L391" s="9">
        <v>481.16268548005905</v>
      </c>
      <c r="M391" s="9">
        <v>809.54922660667398</v>
      </c>
      <c r="N391" s="9">
        <v>182.44313957482629</v>
      </c>
      <c r="O391" s="9">
        <f t="shared" si="6"/>
        <v>627.10608703184766</v>
      </c>
      <c r="P391" s="8">
        <v>1</v>
      </c>
      <c r="Q391" s="8">
        <v>0</v>
      </c>
      <c r="R391" s="8">
        <v>0</v>
      </c>
    </row>
    <row r="392" spans="1:18" x14ac:dyDescent="0.2">
      <c r="A392" s="8">
        <v>2016</v>
      </c>
      <c r="B392" s="8" t="s">
        <v>189</v>
      </c>
      <c r="C392" s="8" t="s">
        <v>10</v>
      </c>
      <c r="D392" s="8">
        <v>3</v>
      </c>
      <c r="E392" s="9">
        <v>287.95972884554544</v>
      </c>
      <c r="F392" s="9">
        <v>95.77508292887029</v>
      </c>
      <c r="G392" s="9">
        <v>383.73481177441573</v>
      </c>
      <c r="H392" s="9">
        <v>49.180330000000005</v>
      </c>
      <c r="I392" s="9">
        <v>352.97314</v>
      </c>
      <c r="J392" s="9">
        <v>402.15347000000003</v>
      </c>
      <c r="K392" s="9">
        <v>337.14005884554547</v>
      </c>
      <c r="L392" s="9">
        <v>448.74822292887029</v>
      </c>
      <c r="M392" s="9">
        <v>785.88828177441576</v>
      </c>
      <c r="N392" s="9">
        <v>0</v>
      </c>
      <c r="O392" s="9">
        <f t="shared" si="6"/>
        <v>785.88828177441576</v>
      </c>
      <c r="P392" s="8">
        <v>1</v>
      </c>
      <c r="Q392" s="8">
        <v>0</v>
      </c>
      <c r="R392" s="8">
        <v>0</v>
      </c>
    </row>
    <row r="393" spans="1:18" x14ac:dyDescent="0.2">
      <c r="A393" s="8">
        <v>2016</v>
      </c>
      <c r="B393" s="8" t="s">
        <v>231</v>
      </c>
      <c r="C393" s="8" t="s">
        <v>10</v>
      </c>
      <c r="D393" s="8">
        <v>3</v>
      </c>
      <c r="E393" s="9">
        <v>166.65565839207062</v>
      </c>
      <c r="F393" s="9">
        <v>577.75900000000001</v>
      </c>
      <c r="G393" s="9">
        <v>744.41465839207058</v>
      </c>
      <c r="H393" s="9">
        <v>0</v>
      </c>
      <c r="I393" s="9">
        <v>0</v>
      </c>
      <c r="J393" s="9">
        <v>0</v>
      </c>
      <c r="K393" s="9">
        <v>166.65565839207062</v>
      </c>
      <c r="L393" s="9">
        <v>577.75900000000001</v>
      </c>
      <c r="M393" s="9">
        <v>744.41465839207058</v>
      </c>
      <c r="N393" s="9">
        <v>0</v>
      </c>
      <c r="O393" s="9">
        <f t="shared" si="6"/>
        <v>744.41465839207058</v>
      </c>
      <c r="P393" s="8">
        <v>1</v>
      </c>
      <c r="Q393" s="8">
        <v>0</v>
      </c>
      <c r="R393" s="8">
        <v>0</v>
      </c>
    </row>
    <row r="394" spans="1:18" x14ac:dyDescent="0.2">
      <c r="A394" s="8">
        <v>2016</v>
      </c>
      <c r="B394" s="8" t="s">
        <v>191</v>
      </c>
      <c r="C394" s="8" t="s">
        <v>10</v>
      </c>
      <c r="D394" s="8">
        <v>3</v>
      </c>
      <c r="E394" s="9">
        <v>451.03560629491795</v>
      </c>
      <c r="F394" s="9">
        <v>207.91200000000001</v>
      </c>
      <c r="G394" s="9">
        <v>658.94760629491793</v>
      </c>
      <c r="H394" s="9">
        <v>0</v>
      </c>
      <c r="I394" s="9">
        <v>0</v>
      </c>
      <c r="J394" s="9">
        <v>0</v>
      </c>
      <c r="K394" s="9">
        <v>451.03560629491795</v>
      </c>
      <c r="L394" s="9">
        <v>207.91200000000001</v>
      </c>
      <c r="M394" s="9">
        <v>658.94760629491793</v>
      </c>
      <c r="N394" s="9">
        <v>15.231469495000001</v>
      </c>
      <c r="O394" s="9">
        <f t="shared" si="6"/>
        <v>643.71613679991788</v>
      </c>
      <c r="P394" s="8">
        <v>1</v>
      </c>
      <c r="Q394" s="8">
        <v>0</v>
      </c>
      <c r="R394" s="8">
        <v>0</v>
      </c>
    </row>
    <row r="395" spans="1:18" x14ac:dyDescent="0.2">
      <c r="A395" s="8">
        <v>2016</v>
      </c>
      <c r="B395" s="8" t="s">
        <v>195</v>
      </c>
      <c r="C395" s="8" t="s">
        <v>10</v>
      </c>
      <c r="D395" s="8">
        <v>3</v>
      </c>
      <c r="E395" s="9">
        <v>417.62037249125427</v>
      </c>
      <c r="F395" s="9">
        <v>232.09060224519939</v>
      </c>
      <c r="G395" s="9">
        <v>649.71097473645364</v>
      </c>
      <c r="H395" s="9">
        <v>0</v>
      </c>
      <c r="I395" s="9">
        <v>0</v>
      </c>
      <c r="J395" s="9">
        <v>0</v>
      </c>
      <c r="K395" s="9">
        <v>417.62037249125427</v>
      </c>
      <c r="L395" s="9">
        <v>232.09060224519939</v>
      </c>
      <c r="M395" s="9">
        <v>649.71097473645364</v>
      </c>
      <c r="N395" s="9">
        <v>7.4682422451994093</v>
      </c>
      <c r="O395" s="9">
        <f t="shared" si="6"/>
        <v>642.24273249125417</v>
      </c>
      <c r="P395" s="8">
        <v>1</v>
      </c>
      <c r="Q395" s="8">
        <v>0</v>
      </c>
      <c r="R395" s="8">
        <v>0</v>
      </c>
    </row>
    <row r="396" spans="1:18" x14ac:dyDescent="0.2">
      <c r="A396" s="8">
        <v>2016</v>
      </c>
      <c r="B396" s="8" t="s">
        <v>180</v>
      </c>
      <c r="C396" s="8" t="s">
        <v>10</v>
      </c>
      <c r="D396" s="8">
        <v>3</v>
      </c>
      <c r="E396" s="9">
        <v>113.70409168687621</v>
      </c>
      <c r="F396" s="9">
        <v>464.35077010339734</v>
      </c>
      <c r="G396" s="9">
        <v>578.05486179027355</v>
      </c>
      <c r="H396" s="9">
        <v>0</v>
      </c>
      <c r="I396" s="9">
        <v>0</v>
      </c>
      <c r="J396" s="9">
        <v>0</v>
      </c>
      <c r="K396" s="9">
        <v>113.70409168687621</v>
      </c>
      <c r="L396" s="9">
        <v>464.35077010339734</v>
      </c>
      <c r="M396" s="9">
        <v>578.05486179027355</v>
      </c>
      <c r="N396" s="9">
        <v>22.10709010339734</v>
      </c>
      <c r="O396" s="9">
        <f t="shared" si="6"/>
        <v>555.94777168687619</v>
      </c>
      <c r="P396" s="8">
        <v>1</v>
      </c>
      <c r="Q396" s="8">
        <v>0</v>
      </c>
      <c r="R396" s="8">
        <v>0</v>
      </c>
    </row>
    <row r="397" spans="1:18" x14ac:dyDescent="0.2">
      <c r="A397" s="8">
        <v>2016</v>
      </c>
      <c r="B397" s="8" t="s">
        <v>216</v>
      </c>
      <c r="C397" s="8" t="s">
        <v>10</v>
      </c>
      <c r="D397" s="8">
        <v>3</v>
      </c>
      <c r="E397" s="9">
        <v>146.37191283393202</v>
      </c>
      <c r="F397" s="9">
        <v>431.12075000000004</v>
      </c>
      <c r="G397" s="9">
        <v>577.49266283393206</v>
      </c>
      <c r="H397" s="9">
        <v>0</v>
      </c>
      <c r="I397" s="9">
        <v>0</v>
      </c>
      <c r="J397" s="9">
        <v>0</v>
      </c>
      <c r="K397" s="9">
        <v>146.37191283393202</v>
      </c>
      <c r="L397" s="9">
        <v>431.12075000000004</v>
      </c>
      <c r="M397" s="9">
        <v>577.49266283393206</v>
      </c>
      <c r="N397" s="9">
        <v>0</v>
      </c>
      <c r="O397" s="9">
        <f t="shared" si="6"/>
        <v>577.49266283393206</v>
      </c>
      <c r="P397" s="8">
        <v>1</v>
      </c>
      <c r="Q397" s="8">
        <v>0</v>
      </c>
      <c r="R397" s="8">
        <v>0</v>
      </c>
    </row>
    <row r="398" spans="1:18" x14ac:dyDescent="0.2">
      <c r="A398" s="8">
        <v>2016</v>
      </c>
      <c r="B398" s="8" t="s">
        <v>225</v>
      </c>
      <c r="C398" s="8" t="s">
        <v>10</v>
      </c>
      <c r="D398" s="8">
        <v>3</v>
      </c>
      <c r="E398" s="9">
        <v>78.061296388804976</v>
      </c>
      <c r="F398" s="9">
        <v>497.73099999999999</v>
      </c>
      <c r="G398" s="9">
        <v>575.79229638880497</v>
      </c>
      <c r="H398" s="9">
        <v>0</v>
      </c>
      <c r="I398" s="9">
        <v>0</v>
      </c>
      <c r="J398" s="9">
        <v>0</v>
      </c>
      <c r="K398" s="9">
        <v>78.061296388804976</v>
      </c>
      <c r="L398" s="9">
        <v>497.73099999999999</v>
      </c>
      <c r="M398" s="9">
        <v>575.79229638880497</v>
      </c>
      <c r="N398" s="9">
        <v>0</v>
      </c>
      <c r="O398" s="9">
        <f t="shared" si="6"/>
        <v>575.79229638880497</v>
      </c>
      <c r="P398" s="8">
        <v>1</v>
      </c>
      <c r="Q398" s="8">
        <v>0</v>
      </c>
      <c r="R398" s="8">
        <v>0</v>
      </c>
    </row>
    <row r="399" spans="1:18" x14ac:dyDescent="0.2">
      <c r="A399" s="8">
        <v>2016</v>
      </c>
      <c r="B399" s="8" t="s">
        <v>190</v>
      </c>
      <c r="C399" s="8" t="s">
        <v>10</v>
      </c>
      <c r="D399" s="8">
        <v>3</v>
      </c>
      <c r="E399" s="9">
        <v>440.41797379987759</v>
      </c>
      <c r="F399" s="9">
        <v>114.18706182374541</v>
      </c>
      <c r="G399" s="9">
        <v>554.60503562362305</v>
      </c>
      <c r="H399" s="9">
        <v>0</v>
      </c>
      <c r="I399" s="9">
        <v>0</v>
      </c>
      <c r="J399" s="9">
        <v>0</v>
      </c>
      <c r="K399" s="9">
        <v>440.41797379987759</v>
      </c>
      <c r="L399" s="9">
        <v>114.18706182374541</v>
      </c>
      <c r="M399" s="9">
        <v>554.60503562362305</v>
      </c>
      <c r="N399" s="9">
        <v>0</v>
      </c>
      <c r="O399" s="9">
        <f t="shared" si="6"/>
        <v>554.60503562362305</v>
      </c>
      <c r="P399" s="8">
        <v>1</v>
      </c>
      <c r="Q399" s="8">
        <v>0</v>
      </c>
      <c r="R399" s="8">
        <v>0</v>
      </c>
    </row>
    <row r="400" spans="1:18" x14ac:dyDescent="0.2">
      <c r="A400" s="8">
        <v>2016</v>
      </c>
      <c r="B400" s="8" t="s">
        <v>163</v>
      </c>
      <c r="C400" s="8" t="s">
        <v>10</v>
      </c>
      <c r="D400" s="8">
        <v>3</v>
      </c>
      <c r="E400" s="9">
        <v>197.37333800223496</v>
      </c>
      <c r="F400" s="9">
        <v>343.86207909356199</v>
      </c>
      <c r="G400" s="9">
        <v>541.23541709579695</v>
      </c>
      <c r="H400" s="9">
        <v>0</v>
      </c>
      <c r="I400" s="9">
        <v>0</v>
      </c>
      <c r="J400" s="9">
        <v>0</v>
      </c>
      <c r="K400" s="9">
        <v>197.37333800223496</v>
      </c>
      <c r="L400" s="9">
        <v>343.86207909356199</v>
      </c>
      <c r="M400" s="9">
        <v>541.23541709579695</v>
      </c>
      <c r="N400" s="9">
        <v>7.6395864106351548</v>
      </c>
      <c r="O400" s="9">
        <f t="shared" si="6"/>
        <v>533.59583068516179</v>
      </c>
      <c r="P400" s="8">
        <v>1</v>
      </c>
      <c r="Q400" s="8">
        <v>0</v>
      </c>
      <c r="R400" s="8">
        <v>0</v>
      </c>
    </row>
    <row r="401" spans="1:18" x14ac:dyDescent="0.2">
      <c r="A401" s="8">
        <v>2016</v>
      </c>
      <c r="B401" s="8" t="s">
        <v>205</v>
      </c>
      <c r="C401" s="8" t="s">
        <v>10</v>
      </c>
      <c r="D401" s="8">
        <v>3</v>
      </c>
      <c r="E401" s="9">
        <v>265.15328050445964</v>
      </c>
      <c r="F401" s="9">
        <v>181.91046748101408</v>
      </c>
      <c r="G401" s="9">
        <v>447.0637479854737</v>
      </c>
      <c r="H401" s="9">
        <v>0</v>
      </c>
      <c r="I401" s="9">
        <v>74.084326703086333</v>
      </c>
      <c r="J401" s="9">
        <v>74.084326703086333</v>
      </c>
      <c r="K401" s="9">
        <v>265.15328050445964</v>
      </c>
      <c r="L401" s="9">
        <v>255.99479418410041</v>
      </c>
      <c r="M401" s="9">
        <v>521.14807468855997</v>
      </c>
      <c r="N401" s="9">
        <v>0</v>
      </c>
      <c r="O401" s="9">
        <f t="shared" si="6"/>
        <v>521.14807468855997</v>
      </c>
      <c r="P401" s="8">
        <v>1</v>
      </c>
      <c r="Q401" s="8">
        <v>0</v>
      </c>
      <c r="R401" s="8">
        <v>0</v>
      </c>
    </row>
    <row r="402" spans="1:18" x14ac:dyDescent="0.2">
      <c r="A402" s="8">
        <v>2016</v>
      </c>
      <c r="B402" s="8" t="s">
        <v>220</v>
      </c>
      <c r="C402" s="8" t="s">
        <v>10</v>
      </c>
      <c r="D402" s="8">
        <v>3</v>
      </c>
      <c r="E402" s="9">
        <v>516.34801398179411</v>
      </c>
      <c r="F402" s="9">
        <v>0</v>
      </c>
      <c r="G402" s="9">
        <v>516.34801398179411</v>
      </c>
      <c r="H402" s="9">
        <v>0</v>
      </c>
      <c r="I402" s="9">
        <v>0</v>
      </c>
      <c r="J402" s="9">
        <v>0</v>
      </c>
      <c r="K402" s="9">
        <v>516.34801398179411</v>
      </c>
      <c r="L402" s="9">
        <v>0</v>
      </c>
      <c r="M402" s="9">
        <v>516.34801398179411</v>
      </c>
      <c r="N402" s="9">
        <v>0</v>
      </c>
      <c r="O402" s="9">
        <f t="shared" si="6"/>
        <v>516.34801398179411</v>
      </c>
      <c r="P402" s="8">
        <v>1</v>
      </c>
      <c r="Q402" s="8">
        <v>0</v>
      </c>
      <c r="R402" s="8">
        <v>0</v>
      </c>
    </row>
    <row r="403" spans="1:18" x14ac:dyDescent="0.2">
      <c r="A403" s="8">
        <v>2016</v>
      </c>
      <c r="B403" s="8" t="s">
        <v>203</v>
      </c>
      <c r="C403" s="8" t="s">
        <v>10</v>
      </c>
      <c r="D403" s="8">
        <v>3</v>
      </c>
      <c r="E403" s="9">
        <v>334.53957834491285</v>
      </c>
      <c r="F403" s="9">
        <v>84.4</v>
      </c>
      <c r="G403" s="9">
        <v>418.93957834491289</v>
      </c>
      <c r="H403" s="9">
        <v>0</v>
      </c>
      <c r="I403" s="9">
        <v>71.153999999999996</v>
      </c>
      <c r="J403" s="9">
        <v>71.153999999999996</v>
      </c>
      <c r="K403" s="9">
        <v>334.53957834491285</v>
      </c>
      <c r="L403" s="9">
        <v>155.554</v>
      </c>
      <c r="M403" s="9">
        <v>490.09357834491288</v>
      </c>
      <c r="N403" s="9">
        <v>0</v>
      </c>
      <c r="O403" s="9">
        <f t="shared" si="6"/>
        <v>490.09357834491288</v>
      </c>
      <c r="P403" s="8">
        <v>1</v>
      </c>
      <c r="Q403" s="8">
        <v>0</v>
      </c>
      <c r="R403" s="8">
        <v>0</v>
      </c>
    </row>
    <row r="404" spans="1:18" x14ac:dyDescent="0.2">
      <c r="A404" s="8">
        <v>2016</v>
      </c>
      <c r="B404" s="8" t="s">
        <v>198</v>
      </c>
      <c r="C404" s="8" t="s">
        <v>10</v>
      </c>
      <c r="D404" s="8">
        <v>3</v>
      </c>
      <c r="E404" s="9">
        <v>362.86605740325547</v>
      </c>
      <c r="F404" s="9">
        <v>111.03671970624235</v>
      </c>
      <c r="G404" s="9">
        <v>473.90277710949783</v>
      </c>
      <c r="H404" s="9">
        <v>0</v>
      </c>
      <c r="I404" s="9">
        <v>0</v>
      </c>
      <c r="J404" s="9">
        <v>0</v>
      </c>
      <c r="K404" s="9">
        <v>362.86605740325547</v>
      </c>
      <c r="L404" s="9">
        <v>111.03671970624235</v>
      </c>
      <c r="M404" s="9">
        <v>473.90277710949783</v>
      </c>
      <c r="N404" s="9">
        <v>0</v>
      </c>
      <c r="O404" s="9">
        <f t="shared" si="6"/>
        <v>473.90277710949783</v>
      </c>
      <c r="P404" s="8">
        <v>1</v>
      </c>
      <c r="Q404" s="8">
        <v>0</v>
      </c>
      <c r="R404" s="8">
        <v>0</v>
      </c>
    </row>
    <row r="405" spans="1:18" x14ac:dyDescent="0.2">
      <c r="A405" s="8">
        <v>2016</v>
      </c>
      <c r="B405" s="8" t="s">
        <v>204</v>
      </c>
      <c r="C405" s="8" t="s">
        <v>10</v>
      </c>
      <c r="D405" s="8">
        <v>3</v>
      </c>
      <c r="E405" s="9">
        <v>328.7603327976222</v>
      </c>
      <c r="F405" s="9">
        <v>109.592</v>
      </c>
      <c r="G405" s="9">
        <v>438.35233279762218</v>
      </c>
      <c r="H405" s="9">
        <v>0</v>
      </c>
      <c r="I405" s="9">
        <v>0</v>
      </c>
      <c r="J405" s="9">
        <v>0</v>
      </c>
      <c r="K405" s="9">
        <v>328.7603327976222</v>
      </c>
      <c r="L405" s="9">
        <v>109.592</v>
      </c>
      <c r="M405" s="9">
        <v>438.35233279762218</v>
      </c>
      <c r="N405" s="9">
        <v>6.971661208309043</v>
      </c>
      <c r="O405" s="9">
        <f t="shared" si="6"/>
        <v>431.38067158931312</v>
      </c>
      <c r="P405" s="8">
        <v>1</v>
      </c>
      <c r="Q405" s="8">
        <v>0</v>
      </c>
      <c r="R405" s="8">
        <v>0</v>
      </c>
    </row>
    <row r="406" spans="1:18" x14ac:dyDescent="0.2">
      <c r="A406" s="8">
        <v>2016</v>
      </c>
      <c r="B406" s="8" t="s">
        <v>184</v>
      </c>
      <c r="C406" s="8" t="s">
        <v>10</v>
      </c>
      <c r="D406" s="8">
        <v>3</v>
      </c>
      <c r="E406" s="9">
        <v>263.38413838389636</v>
      </c>
      <c r="F406" s="9">
        <v>172.27208567208271</v>
      </c>
      <c r="G406" s="9">
        <v>435.65622405597907</v>
      </c>
      <c r="H406" s="9">
        <v>0</v>
      </c>
      <c r="I406" s="9">
        <v>0</v>
      </c>
      <c r="J406" s="9">
        <v>0</v>
      </c>
      <c r="K406" s="9">
        <v>263.38413838389636</v>
      </c>
      <c r="L406" s="9">
        <v>172.27208567208271</v>
      </c>
      <c r="M406" s="9">
        <v>435.65622405597907</v>
      </c>
      <c r="N406" s="9">
        <v>127.42970994182373</v>
      </c>
      <c r="O406" s="9">
        <f t="shared" si="6"/>
        <v>308.22651411415535</v>
      </c>
      <c r="P406" s="8">
        <v>1</v>
      </c>
      <c r="Q406" s="8">
        <v>0</v>
      </c>
      <c r="R406" s="8">
        <v>0</v>
      </c>
    </row>
    <row r="407" spans="1:18" x14ac:dyDescent="0.2">
      <c r="A407" s="8">
        <v>2016</v>
      </c>
      <c r="B407" s="8" t="s">
        <v>81</v>
      </c>
      <c r="C407" s="8" t="s">
        <v>10</v>
      </c>
      <c r="D407" s="8">
        <v>3</v>
      </c>
      <c r="E407" s="9">
        <v>47.254029473170732</v>
      </c>
      <c r="F407" s="9">
        <v>354.51400000000007</v>
      </c>
      <c r="G407" s="9">
        <v>401.76802947317083</v>
      </c>
      <c r="H407" s="9">
        <v>0</v>
      </c>
      <c r="I407" s="9">
        <v>0</v>
      </c>
      <c r="J407" s="9">
        <v>0</v>
      </c>
      <c r="K407" s="9">
        <v>47.254029473170732</v>
      </c>
      <c r="L407" s="9">
        <v>354.51400000000007</v>
      </c>
      <c r="M407" s="9">
        <v>401.76802947317083</v>
      </c>
      <c r="N407" s="9">
        <v>169.15</v>
      </c>
      <c r="O407" s="9">
        <f t="shared" si="6"/>
        <v>232.61802947317082</v>
      </c>
      <c r="P407" s="8">
        <v>1</v>
      </c>
      <c r="Q407" s="8">
        <v>0</v>
      </c>
      <c r="R407" s="8">
        <v>0</v>
      </c>
    </row>
    <row r="408" spans="1:18" x14ac:dyDescent="0.2">
      <c r="A408" s="8">
        <v>2016</v>
      </c>
      <c r="B408" s="8" t="s">
        <v>209</v>
      </c>
      <c r="C408" s="8" t="s">
        <v>10</v>
      </c>
      <c r="D408" s="8">
        <v>3</v>
      </c>
      <c r="E408" s="9">
        <v>324.86200892289003</v>
      </c>
      <c r="F408" s="9">
        <v>4.8530280649926141</v>
      </c>
      <c r="G408" s="9">
        <v>329.71503698788263</v>
      </c>
      <c r="H408" s="9">
        <v>0</v>
      </c>
      <c r="I408" s="9">
        <v>0</v>
      </c>
      <c r="J408" s="9">
        <v>0</v>
      </c>
      <c r="K408" s="9">
        <v>324.86200892289003</v>
      </c>
      <c r="L408" s="9">
        <v>4.8530280649926141</v>
      </c>
      <c r="M408" s="9">
        <v>329.71503698788263</v>
      </c>
      <c r="N408" s="9">
        <v>4.8530280649926141</v>
      </c>
      <c r="O408" s="9">
        <f t="shared" si="6"/>
        <v>324.86200892289003</v>
      </c>
      <c r="P408" s="8">
        <v>1</v>
      </c>
      <c r="Q408" s="8">
        <v>0</v>
      </c>
      <c r="R408" s="8">
        <v>0</v>
      </c>
    </row>
    <row r="409" spans="1:18" x14ac:dyDescent="0.2">
      <c r="A409" s="8">
        <v>2016</v>
      </c>
      <c r="B409" s="8" t="s">
        <v>196</v>
      </c>
      <c r="C409" s="8" t="s">
        <v>10</v>
      </c>
      <c r="D409" s="8">
        <v>3</v>
      </c>
      <c r="E409" s="9">
        <v>138.65090229450965</v>
      </c>
      <c r="F409" s="9">
        <v>112.533</v>
      </c>
      <c r="G409" s="9">
        <v>251.18390229450966</v>
      </c>
      <c r="H409" s="9">
        <v>0</v>
      </c>
      <c r="I409" s="9">
        <v>0</v>
      </c>
      <c r="J409" s="9">
        <v>0</v>
      </c>
      <c r="K409" s="9">
        <v>138.65090229450965</v>
      </c>
      <c r="L409" s="9">
        <v>112.533</v>
      </c>
      <c r="M409" s="9">
        <v>251.18390229450966</v>
      </c>
      <c r="N409" s="9">
        <v>2.1182655360850604E-2</v>
      </c>
      <c r="O409" s="9">
        <f t="shared" si="6"/>
        <v>251.1627196391488</v>
      </c>
      <c r="P409" s="8">
        <v>1</v>
      </c>
      <c r="Q409" s="8">
        <v>0</v>
      </c>
      <c r="R409" s="8">
        <v>0</v>
      </c>
    </row>
    <row r="410" spans="1:18" x14ac:dyDescent="0.2">
      <c r="A410" s="8">
        <v>2016</v>
      </c>
      <c r="B410" s="8" t="s">
        <v>202</v>
      </c>
      <c r="C410" s="8" t="s">
        <v>10</v>
      </c>
      <c r="D410" s="8">
        <v>3</v>
      </c>
      <c r="E410" s="9">
        <v>222.42309409979595</v>
      </c>
      <c r="F410" s="9">
        <v>26.35</v>
      </c>
      <c r="G410" s="9">
        <v>248.77309409979594</v>
      </c>
      <c r="H410" s="9">
        <v>0</v>
      </c>
      <c r="I410" s="9">
        <v>0</v>
      </c>
      <c r="J410" s="9">
        <v>0</v>
      </c>
      <c r="K410" s="9">
        <v>222.42309409979595</v>
      </c>
      <c r="L410" s="9">
        <v>26.35</v>
      </c>
      <c r="M410" s="9">
        <v>248.77309409979594</v>
      </c>
      <c r="N410" s="9">
        <v>0</v>
      </c>
      <c r="O410" s="9">
        <f t="shared" si="6"/>
        <v>248.77309409979594</v>
      </c>
      <c r="P410" s="8">
        <v>1</v>
      </c>
      <c r="Q410" s="8">
        <v>0</v>
      </c>
      <c r="R410" s="8">
        <v>0</v>
      </c>
    </row>
    <row r="411" spans="1:18" x14ac:dyDescent="0.2">
      <c r="A411" s="8">
        <v>2016</v>
      </c>
      <c r="B411" s="8" t="s">
        <v>215</v>
      </c>
      <c r="C411" s="8" t="s">
        <v>10</v>
      </c>
      <c r="D411" s="8">
        <v>3</v>
      </c>
      <c r="E411" s="9">
        <v>44.964976944984187</v>
      </c>
      <c r="F411" s="9">
        <v>194.91828234859676</v>
      </c>
      <c r="G411" s="9">
        <v>239.88325929358095</v>
      </c>
      <c r="H411" s="9">
        <v>0</v>
      </c>
      <c r="I411" s="9">
        <v>0</v>
      </c>
      <c r="J411" s="9">
        <v>0</v>
      </c>
      <c r="K411" s="9">
        <v>44.964976944984187</v>
      </c>
      <c r="L411" s="9">
        <v>194.91828234859676</v>
      </c>
      <c r="M411" s="9">
        <v>239.88325929358095</v>
      </c>
      <c r="N411" s="9">
        <v>121.47256168666729</v>
      </c>
      <c r="O411" s="9">
        <f t="shared" si="6"/>
        <v>118.41069760691366</v>
      </c>
      <c r="P411" s="8">
        <v>1</v>
      </c>
      <c r="Q411" s="8">
        <v>0</v>
      </c>
      <c r="R411" s="8">
        <v>0</v>
      </c>
    </row>
    <row r="412" spans="1:18" x14ac:dyDescent="0.2">
      <c r="A412" s="8">
        <v>2016</v>
      </c>
      <c r="B412" s="8" t="s">
        <v>233</v>
      </c>
      <c r="C412" s="8" t="s">
        <v>10</v>
      </c>
      <c r="D412" s="8">
        <v>3</v>
      </c>
      <c r="E412" s="9">
        <v>90.859751465241345</v>
      </c>
      <c r="F412" s="9">
        <v>133.91</v>
      </c>
      <c r="G412" s="9">
        <v>224.76975146524134</v>
      </c>
      <c r="H412" s="9">
        <v>0</v>
      </c>
      <c r="I412" s="9">
        <v>0</v>
      </c>
      <c r="J412" s="9">
        <v>0</v>
      </c>
      <c r="K412" s="9">
        <v>90.859751465241345</v>
      </c>
      <c r="L412" s="9">
        <v>133.91</v>
      </c>
      <c r="M412" s="9">
        <v>224.76975146524134</v>
      </c>
      <c r="N412" s="9">
        <v>3.5073342088390214</v>
      </c>
      <c r="O412" s="9">
        <f t="shared" si="6"/>
        <v>221.26241725640233</v>
      </c>
      <c r="P412" s="8">
        <v>1</v>
      </c>
      <c r="Q412" s="8">
        <v>0</v>
      </c>
      <c r="R412" s="8">
        <v>0</v>
      </c>
    </row>
    <row r="413" spans="1:18" x14ac:dyDescent="0.2">
      <c r="A413" s="8">
        <v>2016</v>
      </c>
      <c r="B413" s="8" t="s">
        <v>235</v>
      </c>
      <c r="C413" s="8" t="s">
        <v>10</v>
      </c>
      <c r="D413" s="8">
        <v>3</v>
      </c>
      <c r="E413" s="9">
        <v>56.411658392070628</v>
      </c>
      <c r="F413" s="9">
        <v>156.21799999999999</v>
      </c>
      <c r="G413" s="9">
        <v>212.62965839207061</v>
      </c>
      <c r="H413" s="9">
        <v>0</v>
      </c>
      <c r="I413" s="9">
        <v>0</v>
      </c>
      <c r="J413" s="9">
        <v>0</v>
      </c>
      <c r="K413" s="9">
        <v>56.411658392070628</v>
      </c>
      <c r="L413" s="9">
        <v>156.21799999999999</v>
      </c>
      <c r="M413" s="9">
        <v>212.62965839207061</v>
      </c>
      <c r="N413" s="9">
        <v>0</v>
      </c>
      <c r="O413" s="9">
        <f t="shared" si="6"/>
        <v>212.62965839207061</v>
      </c>
      <c r="P413" s="8">
        <v>1</v>
      </c>
      <c r="Q413" s="8">
        <v>0</v>
      </c>
      <c r="R413" s="8">
        <v>0</v>
      </c>
    </row>
    <row r="414" spans="1:18" x14ac:dyDescent="0.2">
      <c r="A414" s="8">
        <v>2016</v>
      </c>
      <c r="B414" s="8" t="s">
        <v>239</v>
      </c>
      <c r="C414" s="8" t="s">
        <v>10</v>
      </c>
      <c r="D414" s="8">
        <v>3</v>
      </c>
      <c r="E414" s="9">
        <v>200.59869351402187</v>
      </c>
      <c r="F414" s="9">
        <v>1.2250000000000001</v>
      </c>
      <c r="G414" s="9">
        <v>201.82369351402187</v>
      </c>
      <c r="H414" s="9">
        <v>0</v>
      </c>
      <c r="I414" s="9">
        <v>0</v>
      </c>
      <c r="J414" s="9">
        <v>0</v>
      </c>
      <c r="K414" s="9">
        <v>200.59869351402187</v>
      </c>
      <c r="L414" s="9">
        <v>1.2250000000000001</v>
      </c>
      <c r="M414" s="9">
        <v>201.82369351402187</v>
      </c>
      <c r="N414" s="9">
        <v>0</v>
      </c>
      <c r="O414" s="9">
        <f t="shared" si="6"/>
        <v>201.82369351402187</v>
      </c>
      <c r="P414" s="8">
        <v>1</v>
      </c>
      <c r="Q414" s="8">
        <v>0</v>
      </c>
      <c r="R414" s="8">
        <v>0</v>
      </c>
    </row>
    <row r="415" spans="1:18" x14ac:dyDescent="0.2">
      <c r="A415" s="8">
        <v>2016</v>
      </c>
      <c r="B415" s="8" t="s">
        <v>211</v>
      </c>
      <c r="C415" s="8" t="s">
        <v>10</v>
      </c>
      <c r="D415" s="8">
        <v>3</v>
      </c>
      <c r="E415" s="9">
        <v>96.952794567568105</v>
      </c>
      <c r="F415" s="9">
        <v>97.767719706242346</v>
      </c>
      <c r="G415" s="9">
        <v>194.72051427381047</v>
      </c>
      <c r="H415" s="9">
        <v>0</v>
      </c>
      <c r="I415" s="9">
        <v>0</v>
      </c>
      <c r="J415" s="9">
        <v>0</v>
      </c>
      <c r="K415" s="9">
        <v>96.952794567568105</v>
      </c>
      <c r="L415" s="9">
        <v>97.767719706242346</v>
      </c>
      <c r="M415" s="9">
        <v>194.72051427381047</v>
      </c>
      <c r="N415" s="9">
        <v>0</v>
      </c>
      <c r="O415" s="9">
        <f t="shared" si="6"/>
        <v>194.72051427381047</v>
      </c>
      <c r="P415" s="8">
        <v>1</v>
      </c>
      <c r="Q415" s="8">
        <v>0</v>
      </c>
      <c r="R415" s="8">
        <v>0</v>
      </c>
    </row>
    <row r="416" spans="1:18" x14ac:dyDescent="0.2">
      <c r="A416" s="8">
        <v>2016</v>
      </c>
      <c r="B416" s="8" t="s">
        <v>228</v>
      </c>
      <c r="C416" s="8" t="s">
        <v>10</v>
      </c>
      <c r="D416" s="8">
        <v>3</v>
      </c>
      <c r="E416" s="9">
        <v>34.254625480549038</v>
      </c>
      <c r="F416" s="9">
        <v>155.48768999999999</v>
      </c>
      <c r="G416" s="9">
        <v>189.74231548054902</v>
      </c>
      <c r="H416" s="9">
        <v>0</v>
      </c>
      <c r="I416" s="9">
        <v>0</v>
      </c>
      <c r="J416" s="9">
        <v>0</v>
      </c>
      <c r="K416" s="9">
        <v>34.254625480549038</v>
      </c>
      <c r="L416" s="9">
        <v>155.48768999999999</v>
      </c>
      <c r="M416" s="9">
        <v>189.74231548054902</v>
      </c>
      <c r="N416" s="9">
        <v>77.944838443106889</v>
      </c>
      <c r="O416" s="9">
        <f t="shared" si="6"/>
        <v>111.79747703744214</v>
      </c>
      <c r="P416" s="8">
        <v>1</v>
      </c>
      <c r="Q416" s="8">
        <v>0</v>
      </c>
      <c r="R416" s="8">
        <v>0</v>
      </c>
    </row>
    <row r="417" spans="1:18" x14ac:dyDescent="0.2">
      <c r="A417" s="8">
        <v>2016</v>
      </c>
      <c r="B417" s="8" t="s">
        <v>218</v>
      </c>
      <c r="C417" s="8" t="s">
        <v>10</v>
      </c>
      <c r="D417" s="8">
        <v>3</v>
      </c>
      <c r="E417" s="9">
        <v>11.043537953658538</v>
      </c>
      <c r="F417" s="9">
        <v>169.59100000000001</v>
      </c>
      <c r="G417" s="9">
        <v>180.63453795365854</v>
      </c>
      <c r="H417" s="9">
        <v>0</v>
      </c>
      <c r="I417" s="9">
        <v>0</v>
      </c>
      <c r="J417" s="9">
        <v>0</v>
      </c>
      <c r="K417" s="9">
        <v>11.043537953658538</v>
      </c>
      <c r="L417" s="9">
        <v>169.59100000000001</v>
      </c>
      <c r="M417" s="9">
        <v>180.63453795365854</v>
      </c>
      <c r="N417" s="9">
        <v>0</v>
      </c>
      <c r="O417" s="9">
        <f t="shared" si="6"/>
        <v>180.63453795365854</v>
      </c>
      <c r="P417" s="8">
        <v>1</v>
      </c>
      <c r="Q417" s="8">
        <v>0</v>
      </c>
      <c r="R417" s="8">
        <v>0</v>
      </c>
    </row>
    <row r="418" spans="1:18" x14ac:dyDescent="0.2">
      <c r="A418" s="8">
        <v>2016</v>
      </c>
      <c r="B418" s="8" t="s">
        <v>237</v>
      </c>
      <c r="C418" s="8" t="s">
        <v>10</v>
      </c>
      <c r="D418" s="8">
        <v>3</v>
      </c>
      <c r="E418" s="9">
        <v>88.803751465241348</v>
      </c>
      <c r="F418" s="9">
        <v>80.089533234859687</v>
      </c>
      <c r="G418" s="9">
        <v>168.89328470010105</v>
      </c>
      <c r="H418" s="9">
        <v>0</v>
      </c>
      <c r="I418" s="9">
        <v>0</v>
      </c>
      <c r="J418" s="9">
        <v>0</v>
      </c>
      <c r="K418" s="9">
        <v>88.803751465241348</v>
      </c>
      <c r="L418" s="9">
        <v>80.089533234859687</v>
      </c>
      <c r="M418" s="9">
        <v>168.89328470010105</v>
      </c>
      <c r="N418" s="9">
        <v>6.7075332348596746</v>
      </c>
      <c r="O418" s="9">
        <f t="shared" si="6"/>
        <v>162.18575146524137</v>
      </c>
      <c r="P418" s="8">
        <v>1</v>
      </c>
      <c r="Q418" s="8">
        <v>0</v>
      </c>
      <c r="R418" s="8">
        <v>0</v>
      </c>
    </row>
    <row r="419" spans="1:18" x14ac:dyDescent="0.2">
      <c r="A419" s="8">
        <v>2016</v>
      </c>
      <c r="B419" s="8" t="s">
        <v>186</v>
      </c>
      <c r="C419" s="8" t="s">
        <v>10</v>
      </c>
      <c r="D419" s="8">
        <v>3</v>
      </c>
      <c r="E419" s="9">
        <v>41.56918900663333</v>
      </c>
      <c r="F419" s="9">
        <v>127.16859081722835</v>
      </c>
      <c r="G419" s="9">
        <v>168.73777982386167</v>
      </c>
      <c r="H419" s="9">
        <v>0</v>
      </c>
      <c r="I419" s="9">
        <v>0</v>
      </c>
      <c r="J419" s="9">
        <v>0</v>
      </c>
      <c r="K419" s="9">
        <v>41.56918900663333</v>
      </c>
      <c r="L419" s="9">
        <v>127.16859081722835</v>
      </c>
      <c r="M419" s="9">
        <v>168.73777982386167</v>
      </c>
      <c r="N419" s="9">
        <v>64.984490398818309</v>
      </c>
      <c r="O419" s="9">
        <f t="shared" si="6"/>
        <v>103.75328942504336</v>
      </c>
      <c r="P419" s="8">
        <v>1</v>
      </c>
      <c r="Q419" s="8">
        <v>0</v>
      </c>
      <c r="R419" s="8">
        <v>0</v>
      </c>
    </row>
    <row r="420" spans="1:18" x14ac:dyDescent="0.2">
      <c r="A420" s="8">
        <v>2016</v>
      </c>
      <c r="B420" s="8" t="s">
        <v>212</v>
      </c>
      <c r="C420" s="8" t="s">
        <v>10</v>
      </c>
      <c r="D420" s="8">
        <v>3</v>
      </c>
      <c r="E420" s="9">
        <v>42.152039145208697</v>
      </c>
      <c r="F420" s="9">
        <v>124.76948159181225</v>
      </c>
      <c r="G420" s="9">
        <v>166.92152073702096</v>
      </c>
      <c r="H420" s="9">
        <v>0</v>
      </c>
      <c r="I420" s="9">
        <v>0</v>
      </c>
      <c r="J420" s="9">
        <v>0</v>
      </c>
      <c r="K420" s="9">
        <v>42.152039145208697</v>
      </c>
      <c r="L420" s="9">
        <v>124.76948159181225</v>
      </c>
      <c r="M420" s="9">
        <v>166.92152073702096</v>
      </c>
      <c r="N420" s="9">
        <v>57.873707533234857</v>
      </c>
      <c r="O420" s="9">
        <f t="shared" si="6"/>
        <v>109.04781320378609</v>
      </c>
      <c r="P420" s="8">
        <v>1</v>
      </c>
      <c r="Q420" s="8">
        <v>0</v>
      </c>
      <c r="R420" s="8">
        <v>0</v>
      </c>
    </row>
    <row r="421" spans="1:18" x14ac:dyDescent="0.2">
      <c r="A421" s="8">
        <v>2016</v>
      </c>
      <c r="B421" s="8" t="s">
        <v>226</v>
      </c>
      <c r="C421" s="8" t="s">
        <v>10</v>
      </c>
      <c r="D421" s="8">
        <v>3</v>
      </c>
      <c r="E421" s="9">
        <v>146.86743887987552</v>
      </c>
      <c r="F421" s="9">
        <v>0</v>
      </c>
      <c r="G421" s="9">
        <v>146.86743887987552</v>
      </c>
      <c r="H421" s="9">
        <v>0</v>
      </c>
      <c r="I421" s="9">
        <v>0</v>
      </c>
      <c r="J421" s="9">
        <v>0</v>
      </c>
      <c r="K421" s="9">
        <v>146.86743887987552</v>
      </c>
      <c r="L421" s="9">
        <v>0</v>
      </c>
      <c r="M421" s="9">
        <v>146.86743887987552</v>
      </c>
      <c r="N421" s="9">
        <v>0</v>
      </c>
      <c r="O421" s="9">
        <f t="shared" si="6"/>
        <v>146.86743887987552</v>
      </c>
      <c r="P421" s="8">
        <v>1</v>
      </c>
      <c r="Q421" s="8">
        <v>0</v>
      </c>
      <c r="R421" s="8">
        <v>0</v>
      </c>
    </row>
    <row r="422" spans="1:18" x14ac:dyDescent="0.2">
      <c r="A422" s="8">
        <v>2016</v>
      </c>
      <c r="B422" s="8" t="s">
        <v>221</v>
      </c>
      <c r="C422" s="8" t="s">
        <v>10</v>
      </c>
      <c r="D422" s="8">
        <v>3</v>
      </c>
      <c r="E422" s="9">
        <v>43.653886567608943</v>
      </c>
      <c r="F422" s="9">
        <v>90.817031713441651</v>
      </c>
      <c r="G422" s="9">
        <v>134.47091828105059</v>
      </c>
      <c r="H422" s="9">
        <v>0</v>
      </c>
      <c r="I422" s="9">
        <v>0</v>
      </c>
      <c r="J422" s="9">
        <v>0</v>
      </c>
      <c r="K422" s="9">
        <v>43.653886567608943</v>
      </c>
      <c r="L422" s="9">
        <v>90.817031713441651</v>
      </c>
      <c r="M422" s="9">
        <v>134.47091828105059</v>
      </c>
      <c r="N422" s="9">
        <v>39.488921713441655</v>
      </c>
      <c r="O422" s="9">
        <f t="shared" si="6"/>
        <v>94.981996567608931</v>
      </c>
      <c r="P422" s="8">
        <v>1</v>
      </c>
      <c r="Q422" s="8">
        <v>0</v>
      </c>
      <c r="R422" s="8">
        <v>0</v>
      </c>
    </row>
    <row r="423" spans="1:18" x14ac:dyDescent="0.2">
      <c r="A423" s="8">
        <v>2016</v>
      </c>
      <c r="B423" s="8" t="s">
        <v>230</v>
      </c>
      <c r="C423" s="8" t="s">
        <v>10</v>
      </c>
      <c r="D423" s="8">
        <v>3</v>
      </c>
      <c r="E423" s="9">
        <v>69.456621858536593</v>
      </c>
      <c r="F423" s="9">
        <v>51.874446085672083</v>
      </c>
      <c r="G423" s="9">
        <v>121.33106794420868</v>
      </c>
      <c r="H423" s="9">
        <v>0</v>
      </c>
      <c r="I423" s="9">
        <v>0</v>
      </c>
      <c r="J423" s="9">
        <v>0</v>
      </c>
      <c r="K423" s="9">
        <v>69.456621858536593</v>
      </c>
      <c r="L423" s="9">
        <v>51.874446085672083</v>
      </c>
      <c r="M423" s="9">
        <v>121.33106794420868</v>
      </c>
      <c r="N423" s="9">
        <v>1.8744460856720826</v>
      </c>
      <c r="O423" s="9">
        <f t="shared" si="6"/>
        <v>119.45662185853661</v>
      </c>
      <c r="P423" s="8">
        <v>1</v>
      </c>
      <c r="Q423" s="8">
        <v>0</v>
      </c>
      <c r="R423" s="8">
        <v>0</v>
      </c>
    </row>
    <row r="424" spans="1:18" x14ac:dyDescent="0.2">
      <c r="A424" s="8">
        <v>2016</v>
      </c>
      <c r="B424" s="8" t="s">
        <v>197</v>
      </c>
      <c r="C424" s="8" t="s">
        <v>10</v>
      </c>
      <c r="D424" s="8">
        <v>3</v>
      </c>
      <c r="E424" s="9">
        <v>112.90611970647004</v>
      </c>
      <c r="F424" s="9">
        <v>3.8559999999999999</v>
      </c>
      <c r="G424" s="9">
        <v>116.76211970647003</v>
      </c>
      <c r="H424" s="9">
        <v>0</v>
      </c>
      <c r="I424" s="9">
        <v>0</v>
      </c>
      <c r="J424" s="9">
        <v>0</v>
      </c>
      <c r="K424" s="9">
        <v>112.90611970647004</v>
      </c>
      <c r="L424" s="9">
        <v>3.8559999999999999</v>
      </c>
      <c r="M424" s="9">
        <v>116.76211970647003</v>
      </c>
      <c r="N424" s="9">
        <v>0</v>
      </c>
      <c r="O424" s="9">
        <f t="shared" si="6"/>
        <v>116.76211970647003</v>
      </c>
      <c r="P424" s="8">
        <v>1</v>
      </c>
      <c r="Q424" s="8">
        <v>0</v>
      </c>
      <c r="R424" s="8">
        <v>0</v>
      </c>
    </row>
    <row r="425" spans="1:18" x14ac:dyDescent="0.2">
      <c r="A425" s="8">
        <v>2016</v>
      </c>
      <c r="B425" s="8" t="s">
        <v>238</v>
      </c>
      <c r="C425" s="8" t="s">
        <v>10</v>
      </c>
      <c r="D425" s="8">
        <v>3</v>
      </c>
      <c r="E425" s="9">
        <v>18.864853514021839</v>
      </c>
      <c r="F425" s="9">
        <v>96.289969999999997</v>
      </c>
      <c r="G425" s="9">
        <v>115.15482351402184</v>
      </c>
      <c r="H425" s="9">
        <v>0</v>
      </c>
      <c r="I425" s="9">
        <v>0</v>
      </c>
      <c r="J425" s="9">
        <v>0</v>
      </c>
      <c r="K425" s="9">
        <v>18.864853514021839</v>
      </c>
      <c r="L425" s="9">
        <v>96.289969999999997</v>
      </c>
      <c r="M425" s="9">
        <v>115.15482351402184</v>
      </c>
      <c r="N425" s="9">
        <v>0</v>
      </c>
      <c r="O425" s="9">
        <f t="shared" si="6"/>
        <v>115.15482351402184</v>
      </c>
      <c r="P425" s="8">
        <v>1</v>
      </c>
      <c r="Q425" s="8">
        <v>0</v>
      </c>
      <c r="R425" s="8">
        <v>0</v>
      </c>
    </row>
    <row r="426" spans="1:18" x14ac:dyDescent="0.2">
      <c r="A426" s="8">
        <v>2016</v>
      </c>
      <c r="B426" s="8" t="s">
        <v>247</v>
      </c>
      <c r="C426" s="8" t="s">
        <v>10</v>
      </c>
      <c r="D426" s="8">
        <v>3</v>
      </c>
      <c r="E426" s="9">
        <v>47.365400000000001</v>
      </c>
      <c r="F426" s="9">
        <v>41.273000000000003</v>
      </c>
      <c r="G426" s="9">
        <v>88.638400000000004</v>
      </c>
      <c r="H426" s="9">
        <v>0</v>
      </c>
      <c r="I426" s="9">
        <v>0</v>
      </c>
      <c r="J426" s="9">
        <v>0</v>
      </c>
      <c r="K426" s="9">
        <v>47.365400000000001</v>
      </c>
      <c r="L426" s="9">
        <v>41.273000000000003</v>
      </c>
      <c r="M426" s="9">
        <v>88.638400000000004</v>
      </c>
      <c r="N426" s="9">
        <v>0</v>
      </c>
      <c r="O426" s="9">
        <f t="shared" si="6"/>
        <v>88.638400000000004</v>
      </c>
      <c r="P426" s="8">
        <v>0</v>
      </c>
      <c r="Q426" s="8">
        <v>0</v>
      </c>
      <c r="R426" s="8">
        <v>0</v>
      </c>
    </row>
    <row r="427" spans="1:18" x14ac:dyDescent="0.2">
      <c r="A427" s="8">
        <v>2016</v>
      </c>
      <c r="B427" s="8" t="s">
        <v>199</v>
      </c>
      <c r="C427" s="8" t="s">
        <v>10</v>
      </c>
      <c r="D427" s="8">
        <v>3</v>
      </c>
      <c r="E427" s="9">
        <v>55.231751465241352</v>
      </c>
      <c r="F427" s="9">
        <v>27.399000000000001</v>
      </c>
      <c r="G427" s="9">
        <v>82.63075146524136</v>
      </c>
      <c r="H427" s="9">
        <v>0</v>
      </c>
      <c r="I427" s="9">
        <v>0</v>
      </c>
      <c r="J427" s="9">
        <v>0</v>
      </c>
      <c r="K427" s="9">
        <v>55.231751465241352</v>
      </c>
      <c r="L427" s="9">
        <v>27.399000000000001</v>
      </c>
      <c r="M427" s="9">
        <v>82.63075146524136</v>
      </c>
      <c r="N427" s="9">
        <v>2.1182655360850604E-2</v>
      </c>
      <c r="O427" s="9">
        <f t="shared" si="6"/>
        <v>82.609568809880514</v>
      </c>
      <c r="P427" s="8">
        <v>1</v>
      </c>
      <c r="Q427" s="8">
        <v>0</v>
      </c>
      <c r="R427" s="8">
        <v>0</v>
      </c>
    </row>
    <row r="428" spans="1:18" x14ac:dyDescent="0.2">
      <c r="A428" s="8">
        <v>2016</v>
      </c>
      <c r="B428" s="8" t="s">
        <v>246</v>
      </c>
      <c r="C428" s="8" t="s">
        <v>10</v>
      </c>
      <c r="D428" s="8">
        <v>3</v>
      </c>
      <c r="E428" s="9">
        <v>12.348000000000001</v>
      </c>
      <c r="F428" s="9">
        <v>48.228000000000002</v>
      </c>
      <c r="G428" s="9">
        <v>60.576000000000001</v>
      </c>
      <c r="H428" s="9">
        <v>0</v>
      </c>
      <c r="I428" s="9">
        <v>0</v>
      </c>
      <c r="J428" s="9">
        <v>0</v>
      </c>
      <c r="K428" s="9">
        <v>12.348000000000001</v>
      </c>
      <c r="L428" s="9">
        <v>48.228000000000002</v>
      </c>
      <c r="M428" s="9">
        <v>60.576000000000001</v>
      </c>
      <c r="N428" s="9">
        <v>0</v>
      </c>
      <c r="O428" s="9">
        <f t="shared" si="6"/>
        <v>60.576000000000001</v>
      </c>
      <c r="P428" s="8">
        <v>0</v>
      </c>
      <c r="Q428" s="8">
        <v>0</v>
      </c>
      <c r="R428" s="8">
        <v>0</v>
      </c>
    </row>
    <row r="429" spans="1:18" x14ac:dyDescent="0.2">
      <c r="A429" s="8">
        <v>2016</v>
      </c>
      <c r="B429" s="8" t="s">
        <v>232</v>
      </c>
      <c r="C429" s="8" t="s">
        <v>10</v>
      </c>
      <c r="D429" s="8">
        <v>3</v>
      </c>
      <c r="E429" s="9">
        <v>48.073620991937958</v>
      </c>
      <c r="F429" s="9">
        <v>11.663</v>
      </c>
      <c r="G429" s="9">
        <v>59.736620991937954</v>
      </c>
      <c r="H429" s="9">
        <v>0</v>
      </c>
      <c r="I429" s="9">
        <v>0</v>
      </c>
      <c r="J429" s="9">
        <v>0</v>
      </c>
      <c r="K429" s="9">
        <v>48.073620991937958</v>
      </c>
      <c r="L429" s="9">
        <v>11.663</v>
      </c>
      <c r="M429" s="9">
        <v>59.736620991937954</v>
      </c>
      <c r="N429" s="9">
        <v>0</v>
      </c>
      <c r="O429" s="9">
        <f t="shared" si="6"/>
        <v>59.736620991937954</v>
      </c>
      <c r="P429" s="8">
        <v>0</v>
      </c>
      <c r="Q429" s="8">
        <v>0</v>
      </c>
      <c r="R429" s="8">
        <v>0</v>
      </c>
    </row>
    <row r="430" spans="1:18" x14ac:dyDescent="0.2">
      <c r="A430" s="8">
        <v>2016</v>
      </c>
      <c r="B430" s="8" t="s">
        <v>244</v>
      </c>
      <c r="C430" s="8" t="s">
        <v>10</v>
      </c>
      <c r="D430" s="8">
        <v>3</v>
      </c>
      <c r="E430" s="9">
        <v>56.786757075609763</v>
      </c>
      <c r="F430" s="9">
        <v>0</v>
      </c>
      <c r="G430" s="9">
        <v>56.786757075609763</v>
      </c>
      <c r="H430" s="9">
        <v>0</v>
      </c>
      <c r="I430" s="9">
        <v>0</v>
      </c>
      <c r="J430" s="9">
        <v>0</v>
      </c>
      <c r="K430" s="9">
        <v>56.786757075609763</v>
      </c>
      <c r="L430" s="9">
        <v>0</v>
      </c>
      <c r="M430" s="9">
        <v>56.786757075609763</v>
      </c>
      <c r="N430" s="9">
        <v>0</v>
      </c>
      <c r="O430" s="9">
        <f t="shared" si="6"/>
        <v>56.786757075609763</v>
      </c>
      <c r="P430" s="8">
        <v>0</v>
      </c>
      <c r="Q430" s="8">
        <v>0</v>
      </c>
      <c r="R430" s="8">
        <v>0</v>
      </c>
    </row>
    <row r="431" spans="1:18" x14ac:dyDescent="0.2">
      <c r="A431" s="8">
        <v>2016</v>
      </c>
      <c r="B431" s="8" t="s">
        <v>268</v>
      </c>
      <c r="C431" s="8" t="s">
        <v>10</v>
      </c>
      <c r="D431" s="8">
        <v>3</v>
      </c>
      <c r="E431" s="9">
        <v>46.120708295121958</v>
      </c>
      <c r="F431" s="9">
        <v>5</v>
      </c>
      <c r="G431" s="9">
        <v>51.120708295121958</v>
      </c>
      <c r="H431" s="9">
        <v>0</v>
      </c>
      <c r="I431" s="9">
        <v>0</v>
      </c>
      <c r="J431" s="9">
        <v>0</v>
      </c>
      <c r="K431" s="9">
        <v>46.120708295121958</v>
      </c>
      <c r="L431" s="9">
        <v>5</v>
      </c>
      <c r="M431" s="9">
        <v>51.120708295121958</v>
      </c>
      <c r="N431" s="9">
        <v>0</v>
      </c>
      <c r="O431" s="9">
        <f t="shared" si="6"/>
        <v>51.120708295121958</v>
      </c>
      <c r="P431" s="8">
        <v>1</v>
      </c>
      <c r="Q431" s="8">
        <v>0</v>
      </c>
      <c r="R431" s="8">
        <v>0</v>
      </c>
    </row>
    <row r="432" spans="1:18" x14ac:dyDescent="0.2">
      <c r="A432" s="8">
        <v>2016</v>
      </c>
      <c r="B432" s="8" t="s">
        <v>234</v>
      </c>
      <c r="C432" s="8" t="s">
        <v>10</v>
      </c>
      <c r="D432" s="8">
        <v>3</v>
      </c>
      <c r="E432" s="9">
        <v>36.674664392682928</v>
      </c>
      <c r="F432" s="9">
        <v>0</v>
      </c>
      <c r="G432" s="9">
        <v>36.674664392682928</v>
      </c>
      <c r="H432" s="9">
        <v>0</v>
      </c>
      <c r="I432" s="9">
        <v>0</v>
      </c>
      <c r="J432" s="9">
        <v>0</v>
      </c>
      <c r="K432" s="9">
        <v>36.674664392682928</v>
      </c>
      <c r="L432" s="9">
        <v>0</v>
      </c>
      <c r="M432" s="9">
        <v>36.674664392682928</v>
      </c>
      <c r="N432" s="9">
        <v>0</v>
      </c>
      <c r="O432" s="9">
        <f t="shared" si="6"/>
        <v>36.674664392682928</v>
      </c>
      <c r="P432" s="8">
        <v>0</v>
      </c>
      <c r="Q432" s="8">
        <v>0</v>
      </c>
      <c r="R432" s="8">
        <v>0</v>
      </c>
    </row>
    <row r="433" spans="1:18" x14ac:dyDescent="0.2">
      <c r="A433" s="8">
        <v>2016</v>
      </c>
      <c r="B433" s="8" t="s">
        <v>236</v>
      </c>
      <c r="C433" s="8" t="s">
        <v>10</v>
      </c>
      <c r="D433" s="8">
        <v>3</v>
      </c>
      <c r="E433" s="9">
        <v>22.835682926829268</v>
      </c>
      <c r="F433" s="9">
        <v>7.919999999999999</v>
      </c>
      <c r="G433" s="9">
        <v>30.755682926829266</v>
      </c>
      <c r="H433" s="9">
        <v>5</v>
      </c>
      <c r="I433" s="9">
        <v>0</v>
      </c>
      <c r="J433" s="9">
        <v>5</v>
      </c>
      <c r="K433" s="9">
        <v>27.835682926829268</v>
      </c>
      <c r="L433" s="9">
        <v>7.919999999999999</v>
      </c>
      <c r="M433" s="9">
        <v>35.755682926829266</v>
      </c>
      <c r="N433" s="9">
        <v>0</v>
      </c>
      <c r="O433" s="9">
        <f t="shared" si="6"/>
        <v>35.755682926829266</v>
      </c>
      <c r="P433" s="8">
        <v>0</v>
      </c>
      <c r="Q433" s="8">
        <v>0</v>
      </c>
      <c r="R433" s="8">
        <v>0</v>
      </c>
    </row>
    <row r="434" spans="1:18" x14ac:dyDescent="0.2">
      <c r="A434" s="8">
        <v>2016</v>
      </c>
      <c r="B434" s="8" t="s">
        <v>248</v>
      </c>
      <c r="C434" s="8" t="s">
        <v>10</v>
      </c>
      <c r="D434" s="8">
        <v>3</v>
      </c>
      <c r="E434" s="9">
        <v>23.323399999999999</v>
      </c>
      <c r="F434" s="9">
        <v>10.984</v>
      </c>
      <c r="G434" s="9">
        <v>34.307400000000001</v>
      </c>
      <c r="H434" s="9">
        <v>0</v>
      </c>
      <c r="I434" s="9">
        <v>0</v>
      </c>
      <c r="J434" s="9">
        <v>0</v>
      </c>
      <c r="K434" s="9">
        <v>23.323399999999999</v>
      </c>
      <c r="L434" s="9">
        <v>10.984</v>
      </c>
      <c r="M434" s="9">
        <v>34.307400000000001</v>
      </c>
      <c r="N434" s="9">
        <v>11</v>
      </c>
      <c r="O434" s="9">
        <f t="shared" si="6"/>
        <v>23.307400000000001</v>
      </c>
      <c r="P434" s="8">
        <v>0</v>
      </c>
      <c r="Q434" s="8">
        <v>0</v>
      </c>
      <c r="R434" s="8">
        <v>0</v>
      </c>
    </row>
    <row r="435" spans="1:18" x14ac:dyDescent="0.2">
      <c r="A435" s="8">
        <v>2016</v>
      </c>
      <c r="B435" s="8" t="s">
        <v>222</v>
      </c>
      <c r="C435" s="8" t="s">
        <v>10</v>
      </c>
      <c r="D435" s="8">
        <v>3</v>
      </c>
      <c r="E435" s="9">
        <v>18.558611124390243</v>
      </c>
      <c r="F435" s="9">
        <v>0</v>
      </c>
      <c r="G435" s="9">
        <v>18.558611124390243</v>
      </c>
      <c r="H435" s="9">
        <v>0</v>
      </c>
      <c r="I435" s="9">
        <v>0</v>
      </c>
      <c r="J435" s="9">
        <v>0</v>
      </c>
      <c r="K435" s="9">
        <v>18.558611124390243</v>
      </c>
      <c r="L435" s="9">
        <v>0</v>
      </c>
      <c r="M435" s="9">
        <v>18.558611124390243</v>
      </c>
      <c r="N435" s="9">
        <v>0</v>
      </c>
      <c r="O435" s="9">
        <f t="shared" si="6"/>
        <v>18.558611124390243</v>
      </c>
      <c r="P435" s="8">
        <v>1</v>
      </c>
      <c r="Q435" s="8">
        <v>0</v>
      </c>
      <c r="R435" s="8">
        <v>0</v>
      </c>
    </row>
    <row r="436" spans="1:18" x14ac:dyDescent="0.2">
      <c r="A436" s="8">
        <v>2016</v>
      </c>
      <c r="B436" s="8" t="s">
        <v>227</v>
      </c>
      <c r="C436" s="8" t="s">
        <v>10</v>
      </c>
      <c r="D436" s="8">
        <v>3</v>
      </c>
      <c r="E436" s="9">
        <v>15.508170977436473</v>
      </c>
      <c r="F436" s="9">
        <v>0</v>
      </c>
      <c r="G436" s="9">
        <v>15.508170977436473</v>
      </c>
      <c r="H436" s="9">
        <v>0</v>
      </c>
      <c r="I436" s="9">
        <v>0</v>
      </c>
      <c r="J436" s="9">
        <v>0</v>
      </c>
      <c r="K436" s="9">
        <v>15.508170977436473</v>
      </c>
      <c r="L436" s="9">
        <v>0</v>
      </c>
      <c r="M436" s="9">
        <v>15.508170977436473</v>
      </c>
      <c r="N436" s="9">
        <v>0</v>
      </c>
      <c r="O436" s="9">
        <f t="shared" si="6"/>
        <v>15.508170977436473</v>
      </c>
      <c r="P436" s="8">
        <v>1</v>
      </c>
      <c r="Q436" s="8">
        <v>0</v>
      </c>
      <c r="R436" s="8">
        <v>0</v>
      </c>
    </row>
    <row r="437" spans="1:18" x14ac:dyDescent="0.2">
      <c r="A437" s="8">
        <v>2016</v>
      </c>
      <c r="B437" s="8" t="s">
        <v>269</v>
      </c>
      <c r="C437" s="8" t="s">
        <v>10</v>
      </c>
      <c r="D437" s="8">
        <v>3</v>
      </c>
      <c r="E437" s="9">
        <v>15.3774</v>
      </c>
      <c r="F437" s="9">
        <v>0</v>
      </c>
      <c r="G437" s="9">
        <v>15.3774</v>
      </c>
      <c r="H437" s="9">
        <v>0</v>
      </c>
      <c r="I437" s="9">
        <v>0</v>
      </c>
      <c r="J437" s="9">
        <v>0</v>
      </c>
      <c r="K437" s="9">
        <v>15.3774</v>
      </c>
      <c r="L437" s="9">
        <v>0</v>
      </c>
      <c r="M437" s="9">
        <v>15.3774</v>
      </c>
      <c r="N437" s="9">
        <v>0</v>
      </c>
      <c r="O437" s="9">
        <f t="shared" si="6"/>
        <v>15.3774</v>
      </c>
      <c r="P437" s="8">
        <v>0</v>
      </c>
      <c r="Q437" s="8">
        <v>0</v>
      </c>
      <c r="R437" s="8">
        <v>0</v>
      </c>
    </row>
    <row r="438" spans="1:18" x14ac:dyDescent="0.2">
      <c r="A438" s="8">
        <v>2016</v>
      </c>
      <c r="B438" s="8" t="s">
        <v>243</v>
      </c>
      <c r="C438" s="8" t="s">
        <v>10</v>
      </c>
      <c r="D438" s="8">
        <v>3</v>
      </c>
      <c r="E438" s="9">
        <v>13.9664</v>
      </c>
      <c r="F438" s="9">
        <v>0</v>
      </c>
      <c r="G438" s="9">
        <v>13.9664</v>
      </c>
      <c r="H438" s="9">
        <v>0</v>
      </c>
      <c r="I438" s="9">
        <v>0</v>
      </c>
      <c r="J438" s="9">
        <v>0</v>
      </c>
      <c r="K438" s="9">
        <v>13.9664</v>
      </c>
      <c r="L438" s="9">
        <v>0</v>
      </c>
      <c r="M438" s="9">
        <v>13.9664</v>
      </c>
      <c r="N438" s="9">
        <v>0</v>
      </c>
      <c r="O438" s="9">
        <f t="shared" si="6"/>
        <v>13.9664</v>
      </c>
      <c r="P438" s="8">
        <v>0</v>
      </c>
      <c r="Q438" s="8">
        <v>0</v>
      </c>
      <c r="R438" s="8">
        <v>0</v>
      </c>
    </row>
    <row r="439" spans="1:18" x14ac:dyDescent="0.2">
      <c r="A439" s="8">
        <v>2016</v>
      </c>
      <c r="B439" s="8" t="s">
        <v>241</v>
      </c>
      <c r="C439" s="8" t="s">
        <v>10</v>
      </c>
      <c r="D439" s="8">
        <v>3</v>
      </c>
      <c r="E439" s="9">
        <v>9.2553069268292685</v>
      </c>
      <c r="F439" s="9">
        <v>0</v>
      </c>
      <c r="G439" s="9">
        <v>9.2553069268292685</v>
      </c>
      <c r="H439" s="9">
        <v>0</v>
      </c>
      <c r="I439" s="9">
        <v>0</v>
      </c>
      <c r="J439" s="9">
        <v>0</v>
      </c>
      <c r="K439" s="9">
        <v>9.2553069268292685</v>
      </c>
      <c r="L439" s="9">
        <v>0</v>
      </c>
      <c r="M439" s="9">
        <v>9.2553069268292685</v>
      </c>
      <c r="N439" s="9">
        <v>0</v>
      </c>
      <c r="O439" s="9">
        <f t="shared" si="6"/>
        <v>9.2553069268292685</v>
      </c>
      <c r="P439" s="8">
        <v>0</v>
      </c>
      <c r="Q439" s="8">
        <v>0</v>
      </c>
      <c r="R439" s="8">
        <v>0</v>
      </c>
    </row>
    <row r="440" spans="1:18" x14ac:dyDescent="0.2">
      <c r="A440" s="8">
        <v>2016</v>
      </c>
      <c r="B440" s="8" t="s">
        <v>249</v>
      </c>
      <c r="C440" s="8" t="s">
        <v>10</v>
      </c>
      <c r="D440" s="8">
        <v>3</v>
      </c>
      <c r="E440" s="9">
        <v>0.53290692682926832</v>
      </c>
      <c r="F440" s="9">
        <v>6.5960000000000001</v>
      </c>
      <c r="G440" s="9">
        <v>7.1289069268292682</v>
      </c>
      <c r="H440" s="9">
        <v>0</v>
      </c>
      <c r="I440" s="9">
        <v>0</v>
      </c>
      <c r="J440" s="9">
        <v>0</v>
      </c>
      <c r="K440" s="9">
        <v>0.53290692682926832</v>
      </c>
      <c r="L440" s="9">
        <v>6.5960000000000001</v>
      </c>
      <c r="M440" s="9">
        <v>7.1289069268292682</v>
      </c>
      <c r="N440" s="9">
        <v>0</v>
      </c>
      <c r="O440" s="9">
        <f t="shared" si="6"/>
        <v>7.1289069268292682</v>
      </c>
      <c r="P440" s="8">
        <v>0</v>
      </c>
      <c r="Q440" s="8">
        <v>0</v>
      </c>
      <c r="R440" s="8">
        <v>0</v>
      </c>
    </row>
    <row r="441" spans="1:18" x14ac:dyDescent="0.2">
      <c r="A441" s="8">
        <v>2016</v>
      </c>
      <c r="B441" s="8" t="s">
        <v>219</v>
      </c>
      <c r="C441" s="8" t="s">
        <v>10</v>
      </c>
      <c r="D441" s="8">
        <v>3</v>
      </c>
      <c r="E441" s="9">
        <v>1.1754</v>
      </c>
      <c r="F441" s="9">
        <v>0</v>
      </c>
      <c r="G441" s="9">
        <v>1.1754</v>
      </c>
      <c r="H441" s="9">
        <v>0</v>
      </c>
      <c r="I441" s="9">
        <v>0</v>
      </c>
      <c r="J441" s="9">
        <v>0</v>
      </c>
      <c r="K441" s="9">
        <v>1.1754</v>
      </c>
      <c r="L441" s="9">
        <v>0</v>
      </c>
      <c r="M441" s="9">
        <v>1.1754</v>
      </c>
      <c r="N441" s="9">
        <v>0</v>
      </c>
      <c r="O441" s="9">
        <f t="shared" si="6"/>
        <v>1.1754</v>
      </c>
      <c r="P441" s="8">
        <v>0</v>
      </c>
      <c r="Q441" s="8">
        <v>0</v>
      </c>
      <c r="R441" s="8">
        <v>0</v>
      </c>
    </row>
    <row r="442" spans="1:18" x14ac:dyDescent="0.2">
      <c r="A442" s="8">
        <v>2016</v>
      </c>
      <c r="B442" s="8" t="s">
        <v>252</v>
      </c>
      <c r="C442" s="8" t="s">
        <v>10</v>
      </c>
      <c r="D442" s="8">
        <v>3</v>
      </c>
      <c r="E442" s="9">
        <v>0</v>
      </c>
      <c r="F442" s="9">
        <v>1E-3</v>
      </c>
      <c r="G442" s="9">
        <v>1E-3</v>
      </c>
      <c r="H442" s="9">
        <v>0</v>
      </c>
      <c r="I442" s="9">
        <v>0</v>
      </c>
      <c r="J442" s="9">
        <v>0</v>
      </c>
      <c r="K442" s="9">
        <v>0</v>
      </c>
      <c r="L442" s="9">
        <v>1E-3</v>
      </c>
      <c r="M442" s="9">
        <v>1E-3</v>
      </c>
      <c r="N442" s="9">
        <v>0</v>
      </c>
      <c r="O442" s="9">
        <f t="shared" si="6"/>
        <v>1E-3</v>
      </c>
      <c r="P442" s="8">
        <v>0</v>
      </c>
      <c r="Q442" s="8">
        <v>0</v>
      </c>
      <c r="R442" s="8">
        <v>0</v>
      </c>
    </row>
    <row r="443" spans="1:18" x14ac:dyDescent="0.2">
      <c r="A443" s="8">
        <v>2016</v>
      </c>
      <c r="B443" s="8" t="s">
        <v>250</v>
      </c>
      <c r="C443" s="8" t="s">
        <v>10</v>
      </c>
      <c r="D443" s="8">
        <v>3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f t="shared" si="6"/>
        <v>0</v>
      </c>
      <c r="P443" s="8">
        <v>1</v>
      </c>
      <c r="Q443" s="8">
        <v>0</v>
      </c>
      <c r="R443" s="8">
        <v>0</v>
      </c>
    </row>
    <row r="444" spans="1:18" x14ac:dyDescent="0.2">
      <c r="A444" s="8">
        <v>2016</v>
      </c>
      <c r="B444" s="8" t="s">
        <v>270</v>
      </c>
      <c r="C444" s="8" t="s">
        <v>10</v>
      </c>
      <c r="D444" s="8">
        <v>3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f t="shared" si="6"/>
        <v>0</v>
      </c>
      <c r="P444" s="8">
        <v>0</v>
      </c>
      <c r="Q444" s="8">
        <v>0</v>
      </c>
      <c r="R444" s="8">
        <v>0</v>
      </c>
    </row>
    <row r="445" spans="1:18" x14ac:dyDescent="0.2">
      <c r="A445" s="8">
        <v>2016</v>
      </c>
      <c r="B445" s="8" t="s">
        <v>271</v>
      </c>
      <c r="C445" s="8" t="s">
        <v>10</v>
      </c>
      <c r="D445" s="8">
        <v>3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f t="shared" si="6"/>
        <v>0</v>
      </c>
      <c r="P445" s="8">
        <v>0</v>
      </c>
      <c r="Q445" s="8">
        <v>0</v>
      </c>
      <c r="R445" s="8">
        <v>0</v>
      </c>
    </row>
    <row r="446" spans="1:18" x14ac:dyDescent="0.2">
      <c r="A446" s="8">
        <v>2016</v>
      </c>
      <c r="B446" s="8" t="s">
        <v>272</v>
      </c>
      <c r="C446" s="8" t="s">
        <v>10</v>
      </c>
      <c r="D446" s="8">
        <v>3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f t="shared" si="6"/>
        <v>0</v>
      </c>
      <c r="P446" s="8">
        <v>0</v>
      </c>
      <c r="Q446" s="8">
        <v>0</v>
      </c>
      <c r="R446" s="8">
        <v>0</v>
      </c>
    </row>
    <row r="447" spans="1:18" x14ac:dyDescent="0.2">
      <c r="A447" s="8">
        <v>2016</v>
      </c>
      <c r="B447" s="8" t="s">
        <v>273</v>
      </c>
      <c r="C447" s="8" t="s">
        <v>10</v>
      </c>
      <c r="D447" s="8">
        <v>3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f t="shared" si="6"/>
        <v>0</v>
      </c>
      <c r="P447" s="8">
        <v>0</v>
      </c>
      <c r="Q447" s="8">
        <v>0</v>
      </c>
      <c r="R447" s="8">
        <v>0</v>
      </c>
    </row>
    <row r="448" spans="1:18" x14ac:dyDescent="0.2">
      <c r="A448" s="8">
        <v>2016</v>
      </c>
      <c r="B448" s="8" t="s">
        <v>274</v>
      </c>
      <c r="C448" s="8" t="s">
        <v>10</v>
      </c>
      <c r="D448" s="8">
        <v>3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f t="shared" si="6"/>
        <v>0</v>
      </c>
      <c r="P448" s="8">
        <v>0</v>
      </c>
      <c r="Q448" s="8">
        <v>0</v>
      </c>
      <c r="R448" s="8">
        <v>0</v>
      </c>
    </row>
    <row r="449" spans="1:18" x14ac:dyDescent="0.2">
      <c r="A449" s="8">
        <v>2016</v>
      </c>
      <c r="B449" s="8" t="s">
        <v>254</v>
      </c>
      <c r="C449" s="8" t="s">
        <v>10</v>
      </c>
      <c r="D449" s="8">
        <v>3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f t="shared" si="6"/>
        <v>0</v>
      </c>
      <c r="P449" s="8">
        <v>0</v>
      </c>
      <c r="Q449" s="8">
        <v>0</v>
      </c>
      <c r="R449" s="8">
        <v>0</v>
      </c>
    </row>
    <row r="450" spans="1:18" x14ac:dyDescent="0.2">
      <c r="A450" s="8">
        <v>2016</v>
      </c>
      <c r="B450" s="8" t="s">
        <v>275</v>
      </c>
      <c r="C450" s="8" t="s">
        <v>10</v>
      </c>
      <c r="D450" s="8">
        <v>3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f t="shared" si="6"/>
        <v>0</v>
      </c>
      <c r="P450" s="8">
        <v>0</v>
      </c>
      <c r="Q450" s="8">
        <v>0</v>
      </c>
      <c r="R450" s="8">
        <v>0</v>
      </c>
    </row>
    <row r="451" spans="1:18" x14ac:dyDescent="0.2">
      <c r="A451" s="8">
        <v>2016</v>
      </c>
      <c r="B451" s="8" t="s">
        <v>257</v>
      </c>
      <c r="C451" s="8" t="s">
        <v>10</v>
      </c>
      <c r="D451" s="8">
        <v>3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f t="shared" ref="O451:O514" si="7">M451-N451</f>
        <v>0</v>
      </c>
      <c r="P451" s="8">
        <v>0</v>
      </c>
      <c r="Q451" s="8">
        <v>0</v>
      </c>
      <c r="R451" s="8">
        <v>0</v>
      </c>
    </row>
    <row r="452" spans="1:18" x14ac:dyDescent="0.2">
      <c r="A452" s="8">
        <v>2016</v>
      </c>
      <c r="B452" s="8" t="s">
        <v>126</v>
      </c>
      <c r="C452" s="8" t="s">
        <v>10</v>
      </c>
      <c r="D452" s="8">
        <v>3</v>
      </c>
      <c r="E452" s="9">
        <v>1848.9861216761301</v>
      </c>
      <c r="F452" s="9">
        <v>-2026.1224699999998</v>
      </c>
      <c r="G452" s="9">
        <v>-177.1363483238697</v>
      </c>
      <c r="H452" s="9">
        <v>0</v>
      </c>
      <c r="I452" s="9">
        <v>0</v>
      </c>
      <c r="J452" s="9">
        <v>0</v>
      </c>
      <c r="K452" s="9">
        <v>1848.9861216761301</v>
      </c>
      <c r="L452" s="9">
        <v>-2026.1224699999998</v>
      </c>
      <c r="M452" s="9">
        <v>-177.1363483238697</v>
      </c>
      <c r="N452" s="9">
        <v>0</v>
      </c>
      <c r="O452" s="9">
        <f t="shared" si="7"/>
        <v>-177.1363483238697</v>
      </c>
      <c r="P452" s="8">
        <v>1</v>
      </c>
      <c r="Q452" s="8">
        <v>0</v>
      </c>
      <c r="R452" s="8">
        <v>0</v>
      </c>
    </row>
    <row r="453" spans="1:18" x14ac:dyDescent="0.2">
      <c r="A453" s="8">
        <v>2016</v>
      </c>
      <c r="B453" s="8" t="s">
        <v>193</v>
      </c>
      <c r="C453" s="8" t="s">
        <v>10</v>
      </c>
      <c r="D453" s="8">
        <v>3</v>
      </c>
      <c r="E453" s="9">
        <v>522.08375743050306</v>
      </c>
      <c r="F453" s="9">
        <v>-4036.4540000000002</v>
      </c>
      <c r="G453" s="9">
        <v>-3514.3702425694973</v>
      </c>
      <c r="H453" s="9">
        <v>0</v>
      </c>
      <c r="I453" s="9">
        <v>0</v>
      </c>
      <c r="J453" s="9">
        <v>0</v>
      </c>
      <c r="K453" s="9">
        <v>522.08375743050306</v>
      </c>
      <c r="L453" s="9">
        <v>-4036.4540000000002</v>
      </c>
      <c r="M453" s="9">
        <v>-3514.3702425694973</v>
      </c>
      <c r="N453" s="9">
        <v>0</v>
      </c>
      <c r="O453" s="9">
        <f t="shared" si="7"/>
        <v>-3514.3702425694973</v>
      </c>
      <c r="P453" s="8">
        <v>1</v>
      </c>
      <c r="Q453" s="8">
        <v>0</v>
      </c>
      <c r="R453" s="8">
        <v>0</v>
      </c>
    </row>
    <row r="454" spans="1:18" x14ac:dyDescent="0.2">
      <c r="A454" s="8">
        <v>2016</v>
      </c>
      <c r="B454" s="8" t="s">
        <v>99</v>
      </c>
      <c r="C454" s="8" t="s">
        <v>10</v>
      </c>
      <c r="D454" s="8">
        <v>3</v>
      </c>
      <c r="E454" s="9">
        <v>9643.9792497460876</v>
      </c>
      <c r="F454" s="9">
        <v>-26776.944209999998</v>
      </c>
      <c r="G454" s="9">
        <v>-17132.96496025391</v>
      </c>
      <c r="H454" s="9">
        <v>0</v>
      </c>
      <c r="I454" s="9">
        <v>0</v>
      </c>
      <c r="J454" s="9">
        <v>0</v>
      </c>
      <c r="K454" s="9">
        <v>9643.9792497460876</v>
      </c>
      <c r="L454" s="9">
        <v>-26776.944209999998</v>
      </c>
      <c r="M454" s="9">
        <v>-17132.96496025391</v>
      </c>
      <c r="N454" s="9">
        <v>94.155056253616323</v>
      </c>
      <c r="O454" s="9">
        <f t="shared" si="7"/>
        <v>-17227.120016507528</v>
      </c>
      <c r="P454" s="8">
        <v>1</v>
      </c>
      <c r="Q454" s="8">
        <v>0</v>
      </c>
      <c r="R454" s="8">
        <v>0</v>
      </c>
    </row>
    <row r="455" spans="1:18" x14ac:dyDescent="0.2">
      <c r="A455" s="8">
        <v>2016</v>
      </c>
      <c r="B455" s="8" t="s">
        <v>33</v>
      </c>
      <c r="C455" s="8" t="s">
        <v>10</v>
      </c>
      <c r="D455" s="8">
        <v>3</v>
      </c>
      <c r="E455" s="9">
        <v>5451.962400000004</v>
      </c>
      <c r="F455" s="9">
        <v>1127052.9399413466</v>
      </c>
      <c r="G455" s="9">
        <v>1132504.9023413467</v>
      </c>
      <c r="H455" s="9">
        <v>113654.355</v>
      </c>
      <c r="I455" s="9">
        <v>1346434.6450685533</v>
      </c>
      <c r="J455" s="9">
        <v>1460089.0000685533</v>
      </c>
      <c r="K455" s="9">
        <v>119106.3174</v>
      </c>
      <c r="L455" s="9">
        <v>2473487.5850098999</v>
      </c>
      <c r="M455" s="9">
        <v>2592593.9024099</v>
      </c>
      <c r="N455" s="9">
        <v>0</v>
      </c>
      <c r="O455" s="9">
        <f t="shared" si="7"/>
        <v>2592593.9024099</v>
      </c>
      <c r="P455" s="8">
        <v>0</v>
      </c>
      <c r="Q455" s="8">
        <v>1</v>
      </c>
      <c r="R455" s="8">
        <v>1</v>
      </c>
    </row>
    <row r="456" spans="1:18" x14ac:dyDescent="0.2">
      <c r="A456" s="8">
        <v>2016</v>
      </c>
      <c r="B456" s="8" t="s">
        <v>31</v>
      </c>
      <c r="C456" s="8" t="s">
        <v>10</v>
      </c>
      <c r="D456" s="8">
        <v>3</v>
      </c>
      <c r="E456" s="9">
        <v>629180.487257167</v>
      </c>
      <c r="F456" s="9">
        <v>1235950.7718970755</v>
      </c>
      <c r="G456" s="9">
        <v>1865131.2591542425</v>
      </c>
      <c r="H456" s="9">
        <v>179044.18090283292</v>
      </c>
      <c r="I456" s="9">
        <v>246658.41641882434</v>
      </c>
      <c r="J456" s="9">
        <v>425702.59732165723</v>
      </c>
      <c r="K456" s="9">
        <v>808224.66815999988</v>
      </c>
      <c r="L456" s="9">
        <v>1482609.1883158998</v>
      </c>
      <c r="M456" s="9">
        <v>2290833.8564758999</v>
      </c>
      <c r="N456" s="9">
        <v>0</v>
      </c>
      <c r="O456" s="9">
        <f t="shared" si="7"/>
        <v>2290833.8564758999</v>
      </c>
      <c r="P456" s="8">
        <v>0</v>
      </c>
      <c r="Q456" s="8">
        <v>1</v>
      </c>
      <c r="R456" s="8">
        <v>0</v>
      </c>
    </row>
    <row r="457" spans="1:18" x14ac:dyDescent="0.2">
      <c r="A457" s="8">
        <v>2016</v>
      </c>
      <c r="B457" s="8" t="s">
        <v>58</v>
      </c>
      <c r="C457" s="8" t="s">
        <v>10</v>
      </c>
      <c r="D457" s="8">
        <v>3</v>
      </c>
      <c r="E457" s="9">
        <v>223645.43599999993</v>
      </c>
      <c r="F457" s="9">
        <v>1004867.2815467659</v>
      </c>
      <c r="G457" s="9">
        <v>1228512.7175467659</v>
      </c>
      <c r="H457" s="9">
        <v>54758.754999999997</v>
      </c>
      <c r="I457" s="9">
        <v>214549.42198363409</v>
      </c>
      <c r="J457" s="9">
        <v>269308.17698363407</v>
      </c>
      <c r="K457" s="9">
        <v>278404.19099999993</v>
      </c>
      <c r="L457" s="9">
        <v>1219416.7035304001</v>
      </c>
      <c r="M457" s="9">
        <v>1497820.8945303999</v>
      </c>
      <c r="N457" s="9">
        <v>0</v>
      </c>
      <c r="O457" s="9">
        <f t="shared" si="7"/>
        <v>1497820.8945303999</v>
      </c>
      <c r="P457" s="8">
        <v>0</v>
      </c>
      <c r="Q457" s="8">
        <v>1</v>
      </c>
      <c r="R457" s="8">
        <v>0</v>
      </c>
    </row>
    <row r="458" spans="1:18" x14ac:dyDescent="0.2">
      <c r="A458" s="8">
        <v>2015</v>
      </c>
      <c r="B458" s="8" t="s">
        <v>29</v>
      </c>
      <c r="C458" s="8" t="s">
        <v>10</v>
      </c>
      <c r="D458" s="8">
        <v>3</v>
      </c>
      <c r="E458" s="9">
        <v>492985.32296508772</v>
      </c>
      <c r="F458" s="9">
        <v>1193029.306028299</v>
      </c>
      <c r="G458" s="9">
        <v>1686014.6289933869</v>
      </c>
      <c r="H458" s="9">
        <v>167110.11730250766</v>
      </c>
      <c r="I458" s="9">
        <v>3957847.8614485003</v>
      </c>
      <c r="J458" s="9">
        <v>4124957.9787510079</v>
      </c>
      <c r="K458" s="9">
        <v>660095.44026759535</v>
      </c>
      <c r="L458" s="9">
        <v>5150877.1674767993</v>
      </c>
      <c r="M458" s="9">
        <v>5810972.6077443948</v>
      </c>
      <c r="N458" s="9">
        <v>1447.4938628158843</v>
      </c>
      <c r="O458" s="9">
        <f t="shared" si="7"/>
        <v>5809525.1138815787</v>
      </c>
      <c r="P458" s="8">
        <v>1</v>
      </c>
      <c r="Q458" s="8">
        <v>0</v>
      </c>
      <c r="R458" s="8">
        <v>1</v>
      </c>
    </row>
    <row r="459" spans="1:18" x14ac:dyDescent="0.2">
      <c r="A459" s="8">
        <v>2015</v>
      </c>
      <c r="B459" s="8" t="s">
        <v>31</v>
      </c>
      <c r="C459" s="8" t="s">
        <v>10</v>
      </c>
      <c r="D459" s="8">
        <v>3</v>
      </c>
      <c r="E459" s="9">
        <v>529442.93200000003</v>
      </c>
      <c r="F459" s="9">
        <v>1160997.8597536571</v>
      </c>
      <c r="G459" s="9">
        <v>1690440.7917536572</v>
      </c>
      <c r="H459" s="9">
        <v>132475.54500000001</v>
      </c>
      <c r="I459" s="9">
        <v>427629.50971094298</v>
      </c>
      <c r="J459" s="9">
        <v>560105.05471094302</v>
      </c>
      <c r="K459" s="9">
        <v>661918.47700000007</v>
      </c>
      <c r="L459" s="9">
        <v>1588627.3694646</v>
      </c>
      <c r="M459" s="9">
        <v>2250545.8464646004</v>
      </c>
      <c r="N459" s="9">
        <v>0</v>
      </c>
      <c r="O459" s="9">
        <f t="shared" si="7"/>
        <v>2250545.8464646004</v>
      </c>
      <c r="P459" s="8">
        <v>0</v>
      </c>
      <c r="Q459" s="8">
        <v>1</v>
      </c>
      <c r="R459" s="8">
        <v>0</v>
      </c>
    </row>
    <row r="460" spans="1:18" x14ac:dyDescent="0.2">
      <c r="A460" s="8">
        <v>2015</v>
      </c>
      <c r="B460" s="8" t="s">
        <v>32</v>
      </c>
      <c r="C460" s="8" t="s">
        <v>10</v>
      </c>
      <c r="D460" s="8">
        <v>3</v>
      </c>
      <c r="E460" s="9">
        <v>333747.66655808676</v>
      </c>
      <c r="F460" s="9">
        <v>869729.91933725891</v>
      </c>
      <c r="G460" s="9">
        <v>1203477.5858953455</v>
      </c>
      <c r="H460" s="9">
        <v>179462.38627619063</v>
      </c>
      <c r="I460" s="9">
        <v>766273.19362375559</v>
      </c>
      <c r="J460" s="9">
        <v>945735.57989994623</v>
      </c>
      <c r="K460" s="9">
        <v>513210.05283427739</v>
      </c>
      <c r="L460" s="9">
        <v>1636003.1129610145</v>
      </c>
      <c r="M460" s="9">
        <v>2149213.1657952918</v>
      </c>
      <c r="N460" s="9">
        <v>103.61949458483755</v>
      </c>
      <c r="O460" s="9">
        <f t="shared" si="7"/>
        <v>2149109.5463007069</v>
      </c>
      <c r="P460" s="8">
        <v>1</v>
      </c>
      <c r="Q460" s="8">
        <v>0</v>
      </c>
      <c r="R460" s="8">
        <v>1</v>
      </c>
    </row>
    <row r="461" spans="1:18" x14ac:dyDescent="0.2">
      <c r="A461" s="8">
        <v>2015</v>
      </c>
      <c r="B461" s="8" t="s">
        <v>33</v>
      </c>
      <c r="C461" s="8" t="s">
        <v>10</v>
      </c>
      <c r="D461" s="8">
        <v>3</v>
      </c>
      <c r="E461" s="9">
        <v>7304.0521600000066</v>
      </c>
      <c r="F461" s="9">
        <v>767611.74843089352</v>
      </c>
      <c r="G461" s="9">
        <v>774915.80059089349</v>
      </c>
      <c r="H461" s="9">
        <v>95680.934389999951</v>
      </c>
      <c r="I461" s="9">
        <v>694914.36241707066</v>
      </c>
      <c r="J461" s="9">
        <v>790595.29680707061</v>
      </c>
      <c r="K461" s="9">
        <v>102984.98654999996</v>
      </c>
      <c r="L461" s="9">
        <v>1462526.1108479642</v>
      </c>
      <c r="M461" s="9">
        <v>1565511.097397964</v>
      </c>
      <c r="N461" s="9">
        <v>0</v>
      </c>
      <c r="O461" s="9">
        <f t="shared" si="7"/>
        <v>1565511.097397964</v>
      </c>
      <c r="P461" s="8">
        <v>0</v>
      </c>
      <c r="Q461" s="8">
        <v>1</v>
      </c>
      <c r="R461" s="8">
        <v>0</v>
      </c>
    </row>
    <row r="462" spans="1:18" x14ac:dyDescent="0.2">
      <c r="A462" s="8">
        <v>2015</v>
      </c>
      <c r="B462" s="8" t="s">
        <v>58</v>
      </c>
      <c r="C462" s="8" t="s">
        <v>10</v>
      </c>
      <c r="D462" s="8">
        <v>3</v>
      </c>
      <c r="E462" s="9">
        <v>164558.29822000006</v>
      </c>
      <c r="F462" s="9">
        <v>944969.91182731232</v>
      </c>
      <c r="G462" s="9">
        <v>1109528.2100473123</v>
      </c>
      <c r="H462" s="9">
        <v>47493.175000000003</v>
      </c>
      <c r="I462" s="9">
        <v>264190.0289370204</v>
      </c>
      <c r="J462" s="9">
        <v>311683.20393702039</v>
      </c>
      <c r="K462" s="9">
        <v>212051.47322000004</v>
      </c>
      <c r="L462" s="9">
        <v>1209159.9407643327</v>
      </c>
      <c r="M462" s="9">
        <v>1421211.4139843327</v>
      </c>
      <c r="N462" s="9">
        <v>0</v>
      </c>
      <c r="O462" s="9">
        <f t="shared" si="7"/>
        <v>1421211.4139843327</v>
      </c>
      <c r="P462" s="8">
        <v>0</v>
      </c>
      <c r="Q462" s="8">
        <v>1</v>
      </c>
      <c r="R462" s="8">
        <v>0</v>
      </c>
    </row>
    <row r="463" spans="1:18" x14ac:dyDescent="0.2">
      <c r="A463" s="8">
        <v>2015</v>
      </c>
      <c r="B463" s="8" t="s">
        <v>34</v>
      </c>
      <c r="C463" s="8" t="s">
        <v>10</v>
      </c>
      <c r="D463" s="8">
        <v>3</v>
      </c>
      <c r="E463" s="9">
        <v>0</v>
      </c>
      <c r="F463" s="9">
        <v>1406930.0783670826</v>
      </c>
      <c r="G463" s="9">
        <v>1406930.0783670826</v>
      </c>
      <c r="H463" s="9">
        <v>0</v>
      </c>
      <c r="I463" s="9">
        <v>0</v>
      </c>
      <c r="J463" s="9">
        <v>0</v>
      </c>
      <c r="K463" s="9">
        <v>0</v>
      </c>
      <c r="L463" s="9">
        <v>1406930.0783670826</v>
      </c>
      <c r="M463" s="9">
        <v>1406930.0783670826</v>
      </c>
      <c r="N463" s="9">
        <v>0</v>
      </c>
      <c r="O463" s="9">
        <f t="shared" si="7"/>
        <v>1406930.0783670826</v>
      </c>
      <c r="P463" s="8">
        <v>0</v>
      </c>
      <c r="Q463" s="8">
        <v>1</v>
      </c>
      <c r="R463" s="8">
        <v>0</v>
      </c>
    </row>
    <row r="464" spans="1:18" x14ac:dyDescent="0.2">
      <c r="A464" s="8">
        <v>2015</v>
      </c>
      <c r="B464" s="8" t="s">
        <v>36</v>
      </c>
      <c r="C464" s="8" t="s">
        <v>10</v>
      </c>
      <c r="D464" s="8">
        <v>3</v>
      </c>
      <c r="E464" s="9">
        <v>337755.4938823494</v>
      </c>
      <c r="F464" s="9">
        <v>530097.88544174691</v>
      </c>
      <c r="G464" s="9">
        <v>867853.37932409626</v>
      </c>
      <c r="H464" s="9">
        <v>46743.637128497183</v>
      </c>
      <c r="I464" s="9">
        <v>482728.38937412226</v>
      </c>
      <c r="J464" s="9">
        <v>529472.0265026195</v>
      </c>
      <c r="K464" s="9">
        <v>384499.13101084658</v>
      </c>
      <c r="L464" s="9">
        <v>1012826.2748158692</v>
      </c>
      <c r="M464" s="9">
        <v>1397325.4058267158</v>
      </c>
      <c r="N464" s="9">
        <v>283.49169675090252</v>
      </c>
      <c r="O464" s="9">
        <f t="shared" si="7"/>
        <v>1397041.9141299648</v>
      </c>
      <c r="P464" s="8">
        <v>1</v>
      </c>
      <c r="Q464" s="8">
        <v>0</v>
      </c>
      <c r="R464" s="8">
        <v>1</v>
      </c>
    </row>
    <row r="465" spans="1:18" x14ac:dyDescent="0.2">
      <c r="A465" s="8">
        <v>2015</v>
      </c>
      <c r="B465" s="8" t="s">
        <v>30</v>
      </c>
      <c r="C465" s="8" t="s">
        <v>10</v>
      </c>
      <c r="D465" s="8">
        <v>3</v>
      </c>
      <c r="E465" s="9">
        <v>199680.06353092278</v>
      </c>
      <c r="F465" s="9">
        <v>241007.83860816492</v>
      </c>
      <c r="G465" s="9">
        <v>440687.90213908767</v>
      </c>
      <c r="H465" s="9">
        <v>53729.768025692647</v>
      </c>
      <c r="I465" s="9">
        <v>694516.89116205915</v>
      </c>
      <c r="J465" s="9">
        <v>748246.65918775182</v>
      </c>
      <c r="K465" s="9">
        <v>253409.83155661542</v>
      </c>
      <c r="L465" s="9">
        <v>935524.72977022408</v>
      </c>
      <c r="M465" s="9">
        <v>1188934.5613268395</v>
      </c>
      <c r="N465" s="9">
        <v>252.53935018050544</v>
      </c>
      <c r="O465" s="9">
        <f t="shared" si="7"/>
        <v>1188682.0219766591</v>
      </c>
      <c r="P465" s="8">
        <v>1</v>
      </c>
      <c r="Q465" s="8">
        <v>0</v>
      </c>
      <c r="R465" s="8">
        <v>1</v>
      </c>
    </row>
    <row r="466" spans="1:18" x14ac:dyDescent="0.2">
      <c r="A466" s="8">
        <v>2015</v>
      </c>
      <c r="B466" s="8" t="s">
        <v>259</v>
      </c>
      <c r="C466" s="8" t="s">
        <v>10</v>
      </c>
      <c r="D466" s="8">
        <v>3</v>
      </c>
      <c r="E466" s="9">
        <v>271146.55131698819</v>
      </c>
      <c r="F466" s="9">
        <v>330476.60527447297</v>
      </c>
      <c r="G466" s="9">
        <v>601623.15659146116</v>
      </c>
      <c r="H466" s="9">
        <v>187855.77812229109</v>
      </c>
      <c r="I466" s="9">
        <v>125375.75596134018</v>
      </c>
      <c r="J466" s="9">
        <v>313231.53408363124</v>
      </c>
      <c r="K466" s="9">
        <v>459002.32943927927</v>
      </c>
      <c r="L466" s="9">
        <v>455852.36123581312</v>
      </c>
      <c r="M466" s="9">
        <v>914854.6906750924</v>
      </c>
      <c r="N466" s="9">
        <v>34.43826714801444</v>
      </c>
      <c r="O466" s="9">
        <f t="shared" si="7"/>
        <v>914820.25240794441</v>
      </c>
      <c r="P466" s="8">
        <v>1</v>
      </c>
      <c r="Q466" s="8">
        <v>0</v>
      </c>
      <c r="R466" s="8">
        <v>1</v>
      </c>
    </row>
    <row r="467" spans="1:18" x14ac:dyDescent="0.2">
      <c r="A467" s="8">
        <v>2015</v>
      </c>
      <c r="B467" s="8" t="s">
        <v>39</v>
      </c>
      <c r="C467" s="8" t="s">
        <v>10</v>
      </c>
      <c r="D467" s="8">
        <v>3</v>
      </c>
      <c r="E467" s="9">
        <v>166006.18473559804</v>
      </c>
      <c r="F467" s="9">
        <v>300615.09668300149</v>
      </c>
      <c r="G467" s="9">
        <v>466621.28141859954</v>
      </c>
      <c r="H467" s="9">
        <v>33467.418164419723</v>
      </c>
      <c r="I467" s="9">
        <v>326725.81909657235</v>
      </c>
      <c r="J467" s="9">
        <v>360193.23726099206</v>
      </c>
      <c r="K467" s="9">
        <v>199473.60290001775</v>
      </c>
      <c r="L467" s="9">
        <v>627340.91577957384</v>
      </c>
      <c r="M467" s="9">
        <v>826814.51867959159</v>
      </c>
      <c r="N467" s="9">
        <v>1191.0129963898917</v>
      </c>
      <c r="O467" s="9">
        <f t="shared" si="7"/>
        <v>825623.50568320171</v>
      </c>
      <c r="P467" s="8">
        <v>1</v>
      </c>
      <c r="Q467" s="8">
        <v>0</v>
      </c>
      <c r="R467" s="8">
        <v>1</v>
      </c>
    </row>
    <row r="468" spans="1:18" x14ac:dyDescent="0.2">
      <c r="A468" s="8">
        <v>2015</v>
      </c>
      <c r="B468" s="8" t="s">
        <v>37</v>
      </c>
      <c r="C468" s="8" t="s">
        <v>10</v>
      </c>
      <c r="D468" s="8">
        <v>3</v>
      </c>
      <c r="E468" s="9">
        <v>276236.65640694369</v>
      </c>
      <c r="F468" s="9">
        <v>317321.72124397266</v>
      </c>
      <c r="G468" s="9">
        <v>593558.37765091634</v>
      </c>
      <c r="H468" s="9">
        <v>90095.786756029091</v>
      </c>
      <c r="I468" s="9">
        <v>109345.88368900999</v>
      </c>
      <c r="J468" s="9">
        <v>199441.67044503908</v>
      </c>
      <c r="K468" s="9">
        <v>366332.44316297281</v>
      </c>
      <c r="L468" s="9">
        <v>426667.60493298265</v>
      </c>
      <c r="M468" s="9">
        <v>793000.0480959554</v>
      </c>
      <c r="N468" s="9">
        <v>95.787003610108314</v>
      </c>
      <c r="O468" s="9">
        <f t="shared" si="7"/>
        <v>792904.26109234535</v>
      </c>
      <c r="P468" s="8">
        <v>1</v>
      </c>
      <c r="Q468" s="8">
        <v>0</v>
      </c>
      <c r="R468" s="8">
        <v>1</v>
      </c>
    </row>
    <row r="469" spans="1:18" x14ac:dyDescent="0.2">
      <c r="A469" s="8">
        <v>2015</v>
      </c>
      <c r="B469" s="8" t="s">
        <v>41</v>
      </c>
      <c r="C469" s="8" t="s">
        <v>10</v>
      </c>
      <c r="D469" s="8">
        <v>3</v>
      </c>
      <c r="E469" s="9">
        <v>155482.58225786075</v>
      </c>
      <c r="F469" s="9">
        <v>213114.34160350799</v>
      </c>
      <c r="G469" s="9">
        <v>368596.92386136873</v>
      </c>
      <c r="H469" s="9">
        <v>69957.568059999991</v>
      </c>
      <c r="I469" s="9">
        <v>123242.12947238679</v>
      </c>
      <c r="J469" s="9">
        <v>193199.69753238678</v>
      </c>
      <c r="K469" s="9">
        <v>225440.15031786074</v>
      </c>
      <c r="L469" s="9">
        <v>336356.47107589478</v>
      </c>
      <c r="M469" s="9">
        <v>561796.62139375554</v>
      </c>
      <c r="N469" s="9">
        <v>38.510469314079415</v>
      </c>
      <c r="O469" s="9">
        <f t="shared" si="7"/>
        <v>561758.11092444148</v>
      </c>
      <c r="P469" s="8">
        <v>1</v>
      </c>
      <c r="Q469" s="8">
        <v>0</v>
      </c>
      <c r="R469" s="8">
        <v>1</v>
      </c>
    </row>
    <row r="470" spans="1:18" x14ac:dyDescent="0.2">
      <c r="A470" s="8">
        <v>2015</v>
      </c>
      <c r="B470" s="8" t="s">
        <v>42</v>
      </c>
      <c r="C470" s="8" t="s">
        <v>10</v>
      </c>
      <c r="D470" s="8">
        <v>3</v>
      </c>
      <c r="E470" s="9">
        <v>170070.61579309322</v>
      </c>
      <c r="F470" s="9">
        <v>185317.14894761323</v>
      </c>
      <c r="G470" s="9">
        <v>355387.76474070642</v>
      </c>
      <c r="H470" s="9">
        <v>31615.6413289128</v>
      </c>
      <c r="I470" s="9">
        <v>119657.98180704316</v>
      </c>
      <c r="J470" s="9">
        <v>151273.62313595598</v>
      </c>
      <c r="K470" s="9">
        <v>201686.25712200603</v>
      </c>
      <c r="L470" s="9">
        <v>304975.13075465639</v>
      </c>
      <c r="M470" s="9">
        <v>506661.38787666243</v>
      </c>
      <c r="N470" s="9">
        <v>45.74440433212996</v>
      </c>
      <c r="O470" s="9">
        <f t="shared" si="7"/>
        <v>506615.6434723303</v>
      </c>
      <c r="P470" s="8">
        <v>1</v>
      </c>
      <c r="Q470" s="8">
        <v>0</v>
      </c>
      <c r="R470" s="8">
        <v>1</v>
      </c>
    </row>
    <row r="471" spans="1:18" x14ac:dyDescent="0.2">
      <c r="A471" s="8">
        <v>2015</v>
      </c>
      <c r="B471" s="8" t="s">
        <v>55</v>
      </c>
      <c r="C471" s="8" t="s">
        <v>10</v>
      </c>
      <c r="D471" s="8">
        <v>3</v>
      </c>
      <c r="E471" s="9">
        <v>42419.098164383686</v>
      </c>
      <c r="F471" s="9">
        <v>105676.0210765659</v>
      </c>
      <c r="G471" s="9">
        <v>148095.11924094957</v>
      </c>
      <c r="H471" s="9">
        <v>32272.385569999999</v>
      </c>
      <c r="I471" s="9">
        <v>252931.31547208223</v>
      </c>
      <c r="J471" s="9">
        <v>285203.70104208222</v>
      </c>
      <c r="K471" s="9">
        <v>74691.483734383684</v>
      </c>
      <c r="L471" s="9">
        <v>358607.33654864813</v>
      </c>
      <c r="M471" s="9">
        <v>433298.82028303179</v>
      </c>
      <c r="N471" s="9">
        <v>53125.855956678701</v>
      </c>
      <c r="O471" s="9">
        <f t="shared" si="7"/>
        <v>380172.9643263531</v>
      </c>
      <c r="P471" s="8">
        <v>1</v>
      </c>
      <c r="Q471" s="8">
        <v>0</v>
      </c>
      <c r="R471" s="8">
        <v>0</v>
      </c>
    </row>
    <row r="472" spans="1:18" x14ac:dyDescent="0.2">
      <c r="A472" s="8">
        <v>2015</v>
      </c>
      <c r="B472" s="8" t="s">
        <v>45</v>
      </c>
      <c r="C472" s="8" t="s">
        <v>10</v>
      </c>
      <c r="D472" s="8">
        <v>3</v>
      </c>
      <c r="E472" s="9">
        <v>102041.342411341</v>
      </c>
      <c r="F472" s="9">
        <v>148312.66919514278</v>
      </c>
      <c r="G472" s="9">
        <v>250354.01160648378</v>
      </c>
      <c r="H472" s="9">
        <v>66772.36464583117</v>
      </c>
      <c r="I472" s="9">
        <v>70965.669687857531</v>
      </c>
      <c r="J472" s="9">
        <v>137738.0343336887</v>
      </c>
      <c r="K472" s="9">
        <v>168813.70705717217</v>
      </c>
      <c r="L472" s="9">
        <v>219278.33888300031</v>
      </c>
      <c r="M472" s="9">
        <v>388092.04594017251</v>
      </c>
      <c r="N472" s="9">
        <v>84.721299638989166</v>
      </c>
      <c r="O472" s="9">
        <f t="shared" si="7"/>
        <v>388007.32464053354</v>
      </c>
      <c r="P472" s="8">
        <v>1</v>
      </c>
      <c r="Q472" s="8">
        <v>0</v>
      </c>
      <c r="R472" s="8">
        <v>1</v>
      </c>
    </row>
    <row r="473" spans="1:18" x14ac:dyDescent="0.2">
      <c r="A473" s="8">
        <v>2015</v>
      </c>
      <c r="B473" s="8" t="s">
        <v>43</v>
      </c>
      <c r="C473" s="8" t="s">
        <v>10</v>
      </c>
      <c r="D473" s="8">
        <v>3</v>
      </c>
      <c r="E473" s="9">
        <v>168960.8525928341</v>
      </c>
      <c r="F473" s="9">
        <v>64936.082949327159</v>
      </c>
      <c r="G473" s="9">
        <v>233896.93554216126</v>
      </c>
      <c r="H473" s="9">
        <v>77828.649517132784</v>
      </c>
      <c r="I473" s="9">
        <v>75832.074757417926</v>
      </c>
      <c r="J473" s="9">
        <v>153660.72427455071</v>
      </c>
      <c r="K473" s="9">
        <v>246789.50210996688</v>
      </c>
      <c r="L473" s="9">
        <v>140768.15770674509</v>
      </c>
      <c r="M473" s="9">
        <v>387557.65981671197</v>
      </c>
      <c r="N473" s="9">
        <v>4.043321299638989E-2</v>
      </c>
      <c r="O473" s="9">
        <f t="shared" si="7"/>
        <v>387557.61938349897</v>
      </c>
      <c r="P473" s="8">
        <v>1</v>
      </c>
      <c r="Q473" s="8">
        <v>0</v>
      </c>
      <c r="R473" s="8">
        <v>1</v>
      </c>
    </row>
    <row r="474" spans="1:18" x14ac:dyDescent="0.2">
      <c r="A474" s="8">
        <v>2015</v>
      </c>
      <c r="B474" s="8" t="s">
        <v>44</v>
      </c>
      <c r="C474" s="8" t="s">
        <v>10</v>
      </c>
      <c r="D474" s="8">
        <v>3</v>
      </c>
      <c r="E474" s="9">
        <v>118563.23984406155</v>
      </c>
      <c r="F474" s="9">
        <v>153794.69860131995</v>
      </c>
      <c r="G474" s="9">
        <v>272357.93844538147</v>
      </c>
      <c r="H474" s="9">
        <v>20540.617071064476</v>
      </c>
      <c r="I474" s="9">
        <v>43009.398320634558</v>
      </c>
      <c r="J474" s="9">
        <v>63550.015391699038</v>
      </c>
      <c r="K474" s="9">
        <v>139103.85691512603</v>
      </c>
      <c r="L474" s="9">
        <v>196804.09692195451</v>
      </c>
      <c r="M474" s="9">
        <v>335907.95383708051</v>
      </c>
      <c r="N474" s="9">
        <v>21.991335740072202</v>
      </c>
      <c r="O474" s="9">
        <f t="shared" si="7"/>
        <v>335885.96250134043</v>
      </c>
      <c r="P474" s="8">
        <v>1</v>
      </c>
      <c r="Q474" s="8">
        <v>0</v>
      </c>
      <c r="R474" s="8">
        <v>1</v>
      </c>
    </row>
    <row r="475" spans="1:18" x14ac:dyDescent="0.2">
      <c r="A475" s="8">
        <v>2015</v>
      </c>
      <c r="B475" s="8" t="s">
        <v>51</v>
      </c>
      <c r="C475" s="8" t="s">
        <v>10</v>
      </c>
      <c r="D475" s="8">
        <v>3</v>
      </c>
      <c r="E475" s="9">
        <v>8619.1916558867688</v>
      </c>
      <c r="F475" s="9">
        <v>319985.2733937421</v>
      </c>
      <c r="G475" s="9">
        <v>328604.46504962887</v>
      </c>
      <c r="H475" s="9">
        <v>0</v>
      </c>
      <c r="I475" s="9">
        <v>175.01967693166068</v>
      </c>
      <c r="J475" s="9">
        <v>175.01967693166068</v>
      </c>
      <c r="K475" s="9">
        <v>8619.1916558867688</v>
      </c>
      <c r="L475" s="9">
        <v>320160.29307067377</v>
      </c>
      <c r="M475" s="9">
        <v>328779.48472656053</v>
      </c>
      <c r="N475" s="9">
        <v>309551.89524187724</v>
      </c>
      <c r="O475" s="9">
        <f t="shared" si="7"/>
        <v>19227.589484683296</v>
      </c>
      <c r="P475" s="8">
        <v>1</v>
      </c>
      <c r="Q475" s="8">
        <v>0</v>
      </c>
      <c r="R475" s="8">
        <v>0</v>
      </c>
    </row>
    <row r="476" spans="1:18" x14ac:dyDescent="0.2">
      <c r="A476" s="8">
        <v>2015</v>
      </c>
      <c r="B476" s="8" t="s">
        <v>66</v>
      </c>
      <c r="C476" s="8" t="s">
        <v>10</v>
      </c>
      <c r="D476" s="8">
        <v>3</v>
      </c>
      <c r="E476" s="9">
        <v>3846.1485764427562</v>
      </c>
      <c r="F476" s="9">
        <v>66873.624187779118</v>
      </c>
      <c r="G476" s="9">
        <v>70719.772764221882</v>
      </c>
      <c r="H476" s="9">
        <v>18000</v>
      </c>
      <c r="I476" s="9">
        <v>225485.64919574556</v>
      </c>
      <c r="J476" s="9">
        <v>243485.64919574556</v>
      </c>
      <c r="K476" s="9">
        <v>21846.148576442756</v>
      </c>
      <c r="L476" s="9">
        <v>292359.27338352468</v>
      </c>
      <c r="M476" s="9">
        <v>314205.42195996747</v>
      </c>
      <c r="N476" s="9">
        <v>17928.799584837547</v>
      </c>
      <c r="O476" s="9">
        <f t="shared" si="7"/>
        <v>296276.6223751299</v>
      </c>
      <c r="P476" s="8">
        <v>1</v>
      </c>
      <c r="Q476" s="8">
        <v>0</v>
      </c>
      <c r="R476" s="8">
        <v>0</v>
      </c>
    </row>
    <row r="477" spans="1:18" x14ac:dyDescent="0.2">
      <c r="A477" s="8">
        <v>2015</v>
      </c>
      <c r="B477" s="8" t="s">
        <v>49</v>
      </c>
      <c r="C477" s="8" t="s">
        <v>10</v>
      </c>
      <c r="D477" s="8">
        <v>3</v>
      </c>
      <c r="E477" s="9">
        <v>134681.90800731714</v>
      </c>
      <c r="F477" s="9">
        <v>63735.336135579113</v>
      </c>
      <c r="G477" s="9">
        <v>198417.24414289626</v>
      </c>
      <c r="H477" s="9">
        <v>23277.957551192194</v>
      </c>
      <c r="I477" s="9">
        <v>74182.178694764196</v>
      </c>
      <c r="J477" s="9">
        <v>97460.136245956382</v>
      </c>
      <c r="K477" s="9">
        <v>157959.86555850934</v>
      </c>
      <c r="L477" s="9">
        <v>137917.51483034331</v>
      </c>
      <c r="M477" s="9">
        <v>295877.38038885267</v>
      </c>
      <c r="N477" s="9">
        <v>52.867870036101088</v>
      </c>
      <c r="O477" s="9">
        <f t="shared" si="7"/>
        <v>295824.51251881657</v>
      </c>
      <c r="P477" s="8">
        <v>1</v>
      </c>
      <c r="Q477" s="8">
        <v>0</v>
      </c>
      <c r="R477" s="8">
        <v>1</v>
      </c>
    </row>
    <row r="478" spans="1:18" x14ac:dyDescent="0.2">
      <c r="A478" s="8">
        <v>2015</v>
      </c>
      <c r="B478" s="8" t="s">
        <v>53</v>
      </c>
      <c r="C478" s="8" t="s">
        <v>10</v>
      </c>
      <c r="D478" s="8">
        <v>3</v>
      </c>
      <c r="E478" s="9">
        <v>125043.8722533673</v>
      </c>
      <c r="F478" s="9">
        <v>68954.781057899265</v>
      </c>
      <c r="G478" s="9">
        <v>193998.65331126656</v>
      </c>
      <c r="H478" s="9">
        <v>17324.938259999999</v>
      </c>
      <c r="I478" s="9">
        <v>52939.793596022741</v>
      </c>
      <c r="J478" s="9">
        <v>70264.731856022743</v>
      </c>
      <c r="K478" s="9">
        <v>142368.81051336729</v>
      </c>
      <c r="L478" s="9">
        <v>121894.574653922</v>
      </c>
      <c r="M478" s="9">
        <v>264263.38516728929</v>
      </c>
      <c r="N478" s="9">
        <v>9.7725631768953054</v>
      </c>
      <c r="O478" s="9">
        <f t="shared" si="7"/>
        <v>264253.61260411242</v>
      </c>
      <c r="P478" s="8">
        <v>1</v>
      </c>
      <c r="Q478" s="8">
        <v>0</v>
      </c>
      <c r="R478" s="8">
        <v>1</v>
      </c>
    </row>
    <row r="479" spans="1:18" x14ac:dyDescent="0.2">
      <c r="A479" s="8">
        <v>2015</v>
      </c>
      <c r="B479" s="8" t="s">
        <v>38</v>
      </c>
      <c r="C479" s="8" t="s">
        <v>10</v>
      </c>
      <c r="D479" s="8">
        <v>3</v>
      </c>
      <c r="E479" s="9">
        <v>0</v>
      </c>
      <c r="F479" s="9">
        <v>239594.66094919454</v>
      </c>
      <c r="G479" s="9">
        <v>239594.66094919454</v>
      </c>
      <c r="H479" s="9">
        <v>0</v>
      </c>
      <c r="I479" s="9">
        <v>6916.6502808054283</v>
      </c>
      <c r="J479" s="9">
        <v>6916.6502808054283</v>
      </c>
      <c r="K479" s="9">
        <v>0</v>
      </c>
      <c r="L479" s="9">
        <v>246511.31122999996</v>
      </c>
      <c r="M479" s="9">
        <v>246511.31122999996</v>
      </c>
      <c r="N479" s="9">
        <v>0</v>
      </c>
      <c r="O479" s="9">
        <f t="shared" si="7"/>
        <v>246511.31122999996</v>
      </c>
      <c r="P479" s="8">
        <v>0</v>
      </c>
      <c r="Q479" s="8">
        <v>1</v>
      </c>
      <c r="R479" s="8">
        <v>0</v>
      </c>
    </row>
    <row r="480" spans="1:18" x14ac:dyDescent="0.2">
      <c r="A480" s="8">
        <v>2015</v>
      </c>
      <c r="B480" s="8" t="s">
        <v>260</v>
      </c>
      <c r="C480" s="8" t="s">
        <v>10</v>
      </c>
      <c r="D480" s="8">
        <v>3</v>
      </c>
      <c r="E480" s="9">
        <v>55978.456608803695</v>
      </c>
      <c r="F480" s="9">
        <v>126090.79677635955</v>
      </c>
      <c r="G480" s="9">
        <v>182069.25338516326</v>
      </c>
      <c r="H480" s="9">
        <v>5830.9729963009186</v>
      </c>
      <c r="I480" s="9">
        <v>58039.741210180597</v>
      </c>
      <c r="J480" s="9">
        <v>63870.714206481513</v>
      </c>
      <c r="K480" s="9">
        <v>61809.429605104611</v>
      </c>
      <c r="L480" s="9">
        <v>184130.53798654015</v>
      </c>
      <c r="M480" s="9">
        <v>245939.96759164479</v>
      </c>
      <c r="N480" s="9">
        <v>437.6808664259928</v>
      </c>
      <c r="O480" s="9">
        <f t="shared" si="7"/>
        <v>245502.28672521879</v>
      </c>
      <c r="P480" s="8">
        <v>1</v>
      </c>
      <c r="Q480" s="8">
        <v>0</v>
      </c>
      <c r="R480" s="8">
        <v>1</v>
      </c>
    </row>
    <row r="481" spans="1:18" x14ac:dyDescent="0.2">
      <c r="A481" s="8">
        <v>2015</v>
      </c>
      <c r="B481" s="8" t="s">
        <v>48</v>
      </c>
      <c r="C481" s="8" t="s">
        <v>10</v>
      </c>
      <c r="D481" s="8">
        <v>3</v>
      </c>
      <c r="E481" s="9">
        <v>105664.81898406414</v>
      </c>
      <c r="F481" s="9">
        <v>40620.121257909253</v>
      </c>
      <c r="G481" s="9">
        <v>146284.94024197338</v>
      </c>
      <c r="H481" s="9">
        <v>27704.917076007681</v>
      </c>
      <c r="I481" s="9">
        <v>38890.498297463186</v>
      </c>
      <c r="J481" s="9">
        <v>66595.415373470867</v>
      </c>
      <c r="K481" s="9">
        <v>133369.73606007182</v>
      </c>
      <c r="L481" s="9">
        <v>79510.619555372439</v>
      </c>
      <c r="M481" s="9">
        <v>212880.35561544425</v>
      </c>
      <c r="N481" s="9">
        <v>369.30830324909749</v>
      </c>
      <c r="O481" s="9">
        <f t="shared" si="7"/>
        <v>212511.04731219515</v>
      </c>
      <c r="P481" s="8">
        <v>1</v>
      </c>
      <c r="Q481" s="8">
        <v>0</v>
      </c>
      <c r="R481" s="8">
        <v>1</v>
      </c>
    </row>
    <row r="482" spans="1:18" x14ac:dyDescent="0.2">
      <c r="A482" s="8">
        <v>2015</v>
      </c>
      <c r="B482" s="8" t="s">
        <v>46</v>
      </c>
      <c r="C482" s="8" t="s">
        <v>10</v>
      </c>
      <c r="D482" s="8">
        <v>3</v>
      </c>
      <c r="E482" s="9">
        <v>100017.74535703303</v>
      </c>
      <c r="F482" s="9">
        <v>51001.010424591172</v>
      </c>
      <c r="G482" s="9">
        <v>151018.7557816242</v>
      </c>
      <c r="H482" s="9">
        <v>4202.9113068332563</v>
      </c>
      <c r="I482" s="9">
        <v>6594.5998756039689</v>
      </c>
      <c r="J482" s="9">
        <v>10797.511182437225</v>
      </c>
      <c r="K482" s="9">
        <v>104220.65666386628</v>
      </c>
      <c r="L482" s="9">
        <v>57595.610300195141</v>
      </c>
      <c r="M482" s="9">
        <v>161816.26696406142</v>
      </c>
      <c r="N482" s="9">
        <v>19914.539653429601</v>
      </c>
      <c r="O482" s="9">
        <f t="shared" si="7"/>
        <v>141901.72731063183</v>
      </c>
      <c r="P482" s="8">
        <v>1</v>
      </c>
      <c r="Q482" s="8">
        <v>0</v>
      </c>
      <c r="R482" s="8">
        <v>0</v>
      </c>
    </row>
    <row r="483" spans="1:18" x14ac:dyDescent="0.2">
      <c r="A483" s="8">
        <v>2015</v>
      </c>
      <c r="B483" s="8" t="s">
        <v>56</v>
      </c>
      <c r="C483" s="8" t="s">
        <v>10</v>
      </c>
      <c r="D483" s="8">
        <v>3</v>
      </c>
      <c r="E483" s="9">
        <v>51643.726017098772</v>
      </c>
      <c r="F483" s="9">
        <v>33712.031121276967</v>
      </c>
      <c r="G483" s="9">
        <v>85355.757138375746</v>
      </c>
      <c r="H483" s="9">
        <v>2500</v>
      </c>
      <c r="I483" s="9">
        <v>43488.887195745578</v>
      </c>
      <c r="J483" s="9">
        <v>45988.887195745578</v>
      </c>
      <c r="K483" s="9">
        <v>54143.726017098772</v>
      </c>
      <c r="L483" s="9">
        <v>77200.918317022544</v>
      </c>
      <c r="M483" s="9">
        <v>131344.64433412132</v>
      </c>
      <c r="N483" s="9">
        <v>175.17461371841156</v>
      </c>
      <c r="O483" s="9">
        <f t="shared" si="7"/>
        <v>131169.46972040291</v>
      </c>
      <c r="P483" s="8">
        <v>1</v>
      </c>
      <c r="Q483" s="8">
        <v>0</v>
      </c>
      <c r="R483" s="8">
        <v>0</v>
      </c>
    </row>
    <row r="484" spans="1:18" x14ac:dyDescent="0.2">
      <c r="A484" s="8">
        <v>2015</v>
      </c>
      <c r="B484" s="8" t="s">
        <v>64</v>
      </c>
      <c r="C484" s="8" t="s">
        <v>10</v>
      </c>
      <c r="D484" s="8">
        <v>3</v>
      </c>
      <c r="E484" s="9">
        <v>1620.4177022878807</v>
      </c>
      <c r="F484" s="9">
        <v>44377.548052041922</v>
      </c>
      <c r="G484" s="9">
        <v>45997.965754329802</v>
      </c>
      <c r="H484" s="9">
        <v>20.514451194786322</v>
      </c>
      <c r="I484" s="9">
        <v>80259.235994110102</v>
      </c>
      <c r="J484" s="9">
        <v>80279.75044530489</v>
      </c>
      <c r="K484" s="9">
        <v>1640.932153482667</v>
      </c>
      <c r="L484" s="9">
        <v>124636.78404615202</v>
      </c>
      <c r="M484" s="9">
        <v>126277.71619963468</v>
      </c>
      <c r="N484" s="9">
        <v>94098.539945848373</v>
      </c>
      <c r="O484" s="9">
        <f t="shared" si="7"/>
        <v>32179.176253786311</v>
      </c>
      <c r="P484" s="8">
        <v>1</v>
      </c>
      <c r="Q484" s="8">
        <v>0</v>
      </c>
      <c r="R484" s="8">
        <v>0</v>
      </c>
    </row>
    <row r="485" spans="1:18" x14ac:dyDescent="0.2">
      <c r="A485" s="8">
        <v>2015</v>
      </c>
      <c r="B485" s="8" t="s">
        <v>73</v>
      </c>
      <c r="C485" s="8" t="s">
        <v>10</v>
      </c>
      <c r="D485" s="8">
        <v>3</v>
      </c>
      <c r="E485" s="9">
        <v>10580.858532055854</v>
      </c>
      <c r="F485" s="9">
        <v>109612.08594046679</v>
      </c>
      <c r="G485" s="9">
        <v>120192.94447252263</v>
      </c>
      <c r="H485" s="9">
        <v>0</v>
      </c>
      <c r="I485" s="9">
        <v>63.734999999999999</v>
      </c>
      <c r="J485" s="9">
        <v>63.734999999999999</v>
      </c>
      <c r="K485" s="9">
        <v>10580.858532055854</v>
      </c>
      <c r="L485" s="9">
        <v>109675.82094046679</v>
      </c>
      <c r="M485" s="9">
        <v>120256.67947252264</v>
      </c>
      <c r="N485" s="9">
        <v>5351.9011335740079</v>
      </c>
      <c r="O485" s="9">
        <f t="shared" si="7"/>
        <v>114904.77833894863</v>
      </c>
      <c r="P485" s="8">
        <v>1</v>
      </c>
      <c r="Q485" s="8">
        <v>0</v>
      </c>
      <c r="R485" s="8">
        <v>0</v>
      </c>
    </row>
    <row r="486" spans="1:18" x14ac:dyDescent="0.2">
      <c r="A486" s="8">
        <v>2015</v>
      </c>
      <c r="B486" s="8" t="s">
        <v>61</v>
      </c>
      <c r="C486" s="8" t="s">
        <v>10</v>
      </c>
      <c r="D486" s="8">
        <v>3</v>
      </c>
      <c r="E486" s="9">
        <v>64609.635899306617</v>
      </c>
      <c r="F486" s="9">
        <v>25662.288450851269</v>
      </c>
      <c r="G486" s="9">
        <v>90271.924350157889</v>
      </c>
      <c r="H486" s="9">
        <v>2143.1801584580608</v>
      </c>
      <c r="I486" s="9">
        <v>18687.348695819612</v>
      </c>
      <c r="J486" s="9">
        <v>20830.528854277673</v>
      </c>
      <c r="K486" s="9">
        <v>66752.816057764678</v>
      </c>
      <c r="L486" s="9">
        <v>44349.637146670881</v>
      </c>
      <c r="M486" s="9">
        <v>111102.45320443556</v>
      </c>
      <c r="N486" s="9">
        <v>85.464981949458476</v>
      </c>
      <c r="O486" s="9">
        <f t="shared" si="7"/>
        <v>111016.98822248611</v>
      </c>
      <c r="P486" s="8">
        <v>1</v>
      </c>
      <c r="Q486" s="8">
        <v>0</v>
      </c>
      <c r="R486" s="8">
        <v>1</v>
      </c>
    </row>
    <row r="487" spans="1:18" x14ac:dyDescent="0.2">
      <c r="A487" s="8">
        <v>2015</v>
      </c>
      <c r="B487" s="8" t="s">
        <v>54</v>
      </c>
      <c r="C487" s="8" t="s">
        <v>10</v>
      </c>
      <c r="D487" s="8">
        <v>3</v>
      </c>
      <c r="E487" s="9">
        <v>39016.472352853452</v>
      </c>
      <c r="F487" s="9">
        <v>22460.85663391299</v>
      </c>
      <c r="G487" s="9">
        <v>61477.328986766443</v>
      </c>
      <c r="H487" s="9">
        <v>26715.905069676719</v>
      </c>
      <c r="I487" s="9">
        <v>16855.22998301519</v>
      </c>
      <c r="J487" s="9">
        <v>43571.135052691912</v>
      </c>
      <c r="K487" s="9">
        <v>65732.377422530175</v>
      </c>
      <c r="L487" s="9">
        <v>39316.08661692818</v>
      </c>
      <c r="M487" s="9">
        <v>105048.46403945835</v>
      </c>
      <c r="N487" s="9">
        <v>44.08447653429603</v>
      </c>
      <c r="O487" s="9">
        <f t="shared" si="7"/>
        <v>105004.37956292406</v>
      </c>
      <c r="P487" s="8">
        <v>1</v>
      </c>
      <c r="Q487" s="8">
        <v>0</v>
      </c>
      <c r="R487" s="8">
        <v>1</v>
      </c>
    </row>
    <row r="488" spans="1:18" x14ac:dyDescent="0.2">
      <c r="A488" s="8">
        <v>2015</v>
      </c>
      <c r="B488" s="8" t="s">
        <v>63</v>
      </c>
      <c r="C488" s="8" t="s">
        <v>10</v>
      </c>
      <c r="D488" s="8">
        <v>3</v>
      </c>
      <c r="E488" s="9">
        <v>23217.643254441704</v>
      </c>
      <c r="F488" s="9">
        <v>80811.738613601468</v>
      </c>
      <c r="G488" s="9">
        <v>104029.38186804317</v>
      </c>
      <c r="H488" s="9">
        <v>225</v>
      </c>
      <c r="I488" s="9">
        <v>125</v>
      </c>
      <c r="J488" s="9">
        <v>350</v>
      </c>
      <c r="K488" s="9">
        <v>23442.643254441704</v>
      </c>
      <c r="L488" s="9">
        <v>80936.738613601468</v>
      </c>
      <c r="M488" s="9">
        <v>104379.38186804317</v>
      </c>
      <c r="N488" s="9">
        <v>64038.962949458488</v>
      </c>
      <c r="O488" s="9">
        <f t="shared" si="7"/>
        <v>40340.418918584684</v>
      </c>
      <c r="P488" s="8">
        <v>1</v>
      </c>
      <c r="Q488" s="8">
        <v>0</v>
      </c>
      <c r="R488" s="8">
        <v>0</v>
      </c>
    </row>
    <row r="489" spans="1:18" x14ac:dyDescent="0.2">
      <c r="A489" s="8">
        <v>2015</v>
      </c>
      <c r="B489" s="8" t="s">
        <v>52</v>
      </c>
      <c r="C489" s="8" t="s">
        <v>10</v>
      </c>
      <c r="D489" s="8">
        <v>3</v>
      </c>
      <c r="E489" s="9">
        <v>358.53203700408017</v>
      </c>
      <c r="F489" s="9">
        <v>84613.424194757928</v>
      </c>
      <c r="G489" s="9">
        <v>84971.956231762015</v>
      </c>
      <c r="H489" s="9">
        <v>0</v>
      </c>
      <c r="I489" s="9">
        <v>1338.7618198212353</v>
      </c>
      <c r="J489" s="9">
        <v>1338.7618198212353</v>
      </c>
      <c r="K489" s="9">
        <v>358.53203700408017</v>
      </c>
      <c r="L489" s="9">
        <v>85952.186014579158</v>
      </c>
      <c r="M489" s="9">
        <v>86310.718051583244</v>
      </c>
      <c r="N489" s="9">
        <v>74655.623346570399</v>
      </c>
      <c r="O489" s="9">
        <f t="shared" si="7"/>
        <v>11655.094705012845</v>
      </c>
      <c r="P489" s="8">
        <v>1</v>
      </c>
      <c r="Q489" s="8">
        <v>0</v>
      </c>
      <c r="R489" s="8">
        <v>0</v>
      </c>
    </row>
    <row r="490" spans="1:18" x14ac:dyDescent="0.2">
      <c r="A490" s="8">
        <v>2015</v>
      </c>
      <c r="B490" s="8" t="s">
        <v>59</v>
      </c>
      <c r="C490" s="8" t="s">
        <v>10</v>
      </c>
      <c r="D490" s="8">
        <v>3</v>
      </c>
      <c r="E490" s="9">
        <v>3471.6494193376516</v>
      </c>
      <c r="F490" s="9">
        <v>69880.387324345531</v>
      </c>
      <c r="G490" s="9">
        <v>73352.036743683188</v>
      </c>
      <c r="H490" s="9">
        <v>200</v>
      </c>
      <c r="I490" s="9">
        <v>4443.0987480793874</v>
      </c>
      <c r="J490" s="9">
        <v>4643.0987480793874</v>
      </c>
      <c r="K490" s="9">
        <v>3671.6494193376516</v>
      </c>
      <c r="L490" s="9">
        <v>74323.486072424916</v>
      </c>
      <c r="M490" s="9">
        <v>77995.135491762572</v>
      </c>
      <c r="N490" s="9">
        <v>15724.923036101083</v>
      </c>
      <c r="O490" s="9">
        <f t="shared" si="7"/>
        <v>62270.212455661487</v>
      </c>
      <c r="P490" s="8">
        <v>1</v>
      </c>
      <c r="Q490" s="8">
        <v>0</v>
      </c>
      <c r="R490" s="8">
        <v>0</v>
      </c>
    </row>
    <row r="491" spans="1:18" x14ac:dyDescent="0.2">
      <c r="A491" s="8">
        <v>2015</v>
      </c>
      <c r="B491" s="8" t="s">
        <v>40</v>
      </c>
      <c r="C491" s="8" t="s">
        <v>10</v>
      </c>
      <c r="D491" s="8">
        <v>3</v>
      </c>
      <c r="E491" s="9">
        <v>2307.8770707237936</v>
      </c>
      <c r="F491" s="9">
        <v>66615.178806323849</v>
      </c>
      <c r="G491" s="9">
        <v>68923.055877047649</v>
      </c>
      <c r="H491" s="9">
        <v>0</v>
      </c>
      <c r="I491" s="9">
        <v>7462.6508403485195</v>
      </c>
      <c r="J491" s="9">
        <v>7462.6508403485195</v>
      </c>
      <c r="K491" s="9">
        <v>2307.8770707237936</v>
      </c>
      <c r="L491" s="9">
        <v>74077.82964667237</v>
      </c>
      <c r="M491" s="9">
        <v>76385.70671739617</v>
      </c>
      <c r="N491" s="9">
        <v>37355.879148014443</v>
      </c>
      <c r="O491" s="9">
        <f t="shared" si="7"/>
        <v>39029.827569381727</v>
      </c>
      <c r="P491" s="8">
        <v>1</v>
      </c>
      <c r="Q491" s="8">
        <v>0</v>
      </c>
      <c r="R491" s="8">
        <v>0</v>
      </c>
    </row>
    <row r="492" spans="1:18" x14ac:dyDescent="0.2">
      <c r="A492" s="8">
        <v>2015</v>
      </c>
      <c r="B492" s="8" t="s">
        <v>60</v>
      </c>
      <c r="C492" s="8" t="s">
        <v>10</v>
      </c>
      <c r="D492" s="8">
        <v>3</v>
      </c>
      <c r="E492" s="9">
        <v>23594.266500335107</v>
      </c>
      <c r="F492" s="9">
        <v>27262.687619251661</v>
      </c>
      <c r="G492" s="9">
        <v>50856.954119586764</v>
      </c>
      <c r="H492" s="9">
        <v>9350.4342471494365</v>
      </c>
      <c r="I492" s="9">
        <v>16044.22052772548</v>
      </c>
      <c r="J492" s="9">
        <v>25394.654774874914</v>
      </c>
      <c r="K492" s="9">
        <v>32944.700747484545</v>
      </c>
      <c r="L492" s="9">
        <v>43306.908146977141</v>
      </c>
      <c r="M492" s="9">
        <v>76251.608894461679</v>
      </c>
      <c r="N492" s="9">
        <v>35.296028880866423</v>
      </c>
      <c r="O492" s="9">
        <f t="shared" si="7"/>
        <v>76216.31286558081</v>
      </c>
      <c r="P492" s="8">
        <v>1</v>
      </c>
      <c r="Q492" s="8">
        <v>0</v>
      </c>
      <c r="R492" s="8">
        <v>1</v>
      </c>
    </row>
    <row r="493" spans="1:18" x14ac:dyDescent="0.2">
      <c r="A493" s="8">
        <v>2015</v>
      </c>
      <c r="B493" s="8" t="s">
        <v>65</v>
      </c>
      <c r="C493" s="8" t="s">
        <v>10</v>
      </c>
      <c r="D493" s="8">
        <v>3</v>
      </c>
      <c r="E493" s="9">
        <v>35043.533663470633</v>
      </c>
      <c r="F493" s="9">
        <v>36963.750539103072</v>
      </c>
      <c r="G493" s="9">
        <v>72007.284202573705</v>
      </c>
      <c r="H493" s="9">
        <v>1048.9612654326404</v>
      </c>
      <c r="I493" s="9">
        <v>1222.1877270577254</v>
      </c>
      <c r="J493" s="9">
        <v>2271.1489924903658</v>
      </c>
      <c r="K493" s="9">
        <v>36092.494928903274</v>
      </c>
      <c r="L493" s="9">
        <v>38185.938266160796</v>
      </c>
      <c r="M493" s="9">
        <v>74278.433195064077</v>
      </c>
      <c r="N493" s="9">
        <v>18890.089090252706</v>
      </c>
      <c r="O493" s="9">
        <f t="shared" si="7"/>
        <v>55388.344104811375</v>
      </c>
      <c r="P493" s="8">
        <v>1</v>
      </c>
      <c r="Q493" s="8">
        <v>0</v>
      </c>
      <c r="R493" s="8">
        <v>0</v>
      </c>
    </row>
    <row r="494" spans="1:18" x14ac:dyDescent="0.2">
      <c r="A494" s="8">
        <v>2015</v>
      </c>
      <c r="B494" s="8" t="s">
        <v>62</v>
      </c>
      <c r="C494" s="8" t="s">
        <v>10</v>
      </c>
      <c r="D494" s="8">
        <v>3</v>
      </c>
      <c r="E494" s="9">
        <v>11866.759951560336</v>
      </c>
      <c r="F494" s="9">
        <v>30620.445112506564</v>
      </c>
      <c r="G494" s="9">
        <v>42487.205064066904</v>
      </c>
      <c r="H494" s="9">
        <v>16999.9365</v>
      </c>
      <c r="I494" s="9">
        <v>9388.1091824280193</v>
      </c>
      <c r="J494" s="9">
        <v>26388.045682428019</v>
      </c>
      <c r="K494" s="9">
        <v>28866.696451560336</v>
      </c>
      <c r="L494" s="9">
        <v>40008.554294934584</v>
      </c>
      <c r="M494" s="9">
        <v>68875.250746494916</v>
      </c>
      <c r="N494" s="9">
        <v>7008.8249097472926</v>
      </c>
      <c r="O494" s="9">
        <f t="shared" si="7"/>
        <v>61866.425836747621</v>
      </c>
      <c r="P494" s="8">
        <v>1</v>
      </c>
      <c r="Q494" s="8">
        <v>0</v>
      </c>
      <c r="R494" s="8">
        <v>0</v>
      </c>
    </row>
    <row r="495" spans="1:18" x14ac:dyDescent="0.2">
      <c r="A495" s="8">
        <v>2015</v>
      </c>
      <c r="B495" s="8" t="s">
        <v>78</v>
      </c>
      <c r="C495" s="8" t="s">
        <v>10</v>
      </c>
      <c r="D495" s="8">
        <v>3</v>
      </c>
      <c r="E495" s="9">
        <v>2703.0919194998805</v>
      </c>
      <c r="F495" s="9">
        <v>63064.105193385221</v>
      </c>
      <c r="G495" s="9">
        <v>65767.1971128851</v>
      </c>
      <c r="H495" s="9">
        <v>284.8447368545518</v>
      </c>
      <c r="I495" s="9">
        <v>24.104660509504342</v>
      </c>
      <c r="J495" s="9">
        <v>308.94939736405615</v>
      </c>
      <c r="K495" s="9">
        <v>2987.9366563544322</v>
      </c>
      <c r="L495" s="9">
        <v>63088.209853894725</v>
      </c>
      <c r="M495" s="9">
        <v>66076.146510249149</v>
      </c>
      <c r="N495" s="9">
        <v>62802.29120216606</v>
      </c>
      <c r="O495" s="9">
        <f t="shared" si="7"/>
        <v>3273.8553080830898</v>
      </c>
      <c r="P495" s="8">
        <v>1</v>
      </c>
      <c r="Q495" s="8">
        <v>0</v>
      </c>
      <c r="R495" s="8">
        <v>0</v>
      </c>
    </row>
    <row r="496" spans="1:18" x14ac:dyDescent="0.2">
      <c r="A496" s="8">
        <v>2015</v>
      </c>
      <c r="B496" s="8" t="s">
        <v>79</v>
      </c>
      <c r="C496" s="8" t="s">
        <v>10</v>
      </c>
      <c r="D496" s="8">
        <v>3</v>
      </c>
      <c r="E496" s="9">
        <v>3832.252057322878</v>
      </c>
      <c r="F496" s="9">
        <v>54526.952746143594</v>
      </c>
      <c r="G496" s="9">
        <v>58359.204803466469</v>
      </c>
      <c r="H496" s="9">
        <v>167.74665749763952</v>
      </c>
      <c r="I496" s="9">
        <v>185.31711386067923</v>
      </c>
      <c r="J496" s="9">
        <v>353.06377135831872</v>
      </c>
      <c r="K496" s="9">
        <v>3999.9987148205178</v>
      </c>
      <c r="L496" s="9">
        <v>54712.269860004271</v>
      </c>
      <c r="M496" s="9">
        <v>58712.26857482479</v>
      </c>
      <c r="N496" s="9">
        <v>52177.688079422383</v>
      </c>
      <c r="O496" s="9">
        <f t="shared" si="7"/>
        <v>6534.5804954024061</v>
      </c>
      <c r="P496" s="8">
        <v>1</v>
      </c>
      <c r="Q496" s="8">
        <v>0</v>
      </c>
      <c r="R496" s="8">
        <v>0</v>
      </c>
    </row>
    <row r="497" spans="1:18" x14ac:dyDescent="0.2">
      <c r="A497" s="8">
        <v>2015</v>
      </c>
      <c r="B497" s="8" t="s">
        <v>71</v>
      </c>
      <c r="C497" s="8" t="s">
        <v>10</v>
      </c>
      <c r="D497" s="8">
        <v>3</v>
      </c>
      <c r="E497" s="9">
        <v>27229.843159306427</v>
      </c>
      <c r="F497" s="9">
        <v>21948.223820842799</v>
      </c>
      <c r="G497" s="9">
        <v>49178.066980149226</v>
      </c>
      <c r="H497" s="9">
        <v>1800</v>
      </c>
      <c r="I497" s="9">
        <v>952.44690212767955</v>
      </c>
      <c r="J497" s="9">
        <v>2752.4469021276796</v>
      </c>
      <c r="K497" s="9">
        <v>29029.843159306427</v>
      </c>
      <c r="L497" s="9">
        <v>22900.670722970477</v>
      </c>
      <c r="M497" s="9">
        <v>51930.513882276908</v>
      </c>
      <c r="N497" s="9">
        <v>8040.8606498194949</v>
      </c>
      <c r="O497" s="9">
        <f t="shared" si="7"/>
        <v>43889.653232457415</v>
      </c>
      <c r="P497" s="8">
        <v>1</v>
      </c>
      <c r="Q497" s="8">
        <v>0</v>
      </c>
      <c r="R497" s="8">
        <v>0</v>
      </c>
    </row>
    <row r="498" spans="1:18" x14ac:dyDescent="0.2">
      <c r="A498" s="8">
        <v>2015</v>
      </c>
      <c r="B498" s="8" t="s">
        <v>72</v>
      </c>
      <c r="C498" s="8" t="s">
        <v>10</v>
      </c>
      <c r="D498" s="8">
        <v>3</v>
      </c>
      <c r="E498" s="9">
        <v>25131.361395610431</v>
      </c>
      <c r="F498" s="9">
        <v>14663.17820303679</v>
      </c>
      <c r="G498" s="9">
        <v>39794.539598647221</v>
      </c>
      <c r="H498" s="9">
        <v>9137.692817775096</v>
      </c>
      <c r="I498" s="9">
        <v>123.17970918109805</v>
      </c>
      <c r="J498" s="9">
        <v>9260.8725269561946</v>
      </c>
      <c r="K498" s="9">
        <v>34269.054213385527</v>
      </c>
      <c r="L498" s="9">
        <v>14786.357912217889</v>
      </c>
      <c r="M498" s="9">
        <v>49055.412125603412</v>
      </c>
      <c r="N498" s="9">
        <v>37.8173285198556</v>
      </c>
      <c r="O498" s="9">
        <f t="shared" si="7"/>
        <v>49017.594797083555</v>
      </c>
      <c r="P498" s="8">
        <v>1</v>
      </c>
      <c r="Q498" s="8">
        <v>0</v>
      </c>
      <c r="R498" s="8">
        <v>1</v>
      </c>
    </row>
    <row r="499" spans="1:18" x14ac:dyDescent="0.2">
      <c r="A499" s="8">
        <v>2015</v>
      </c>
      <c r="B499" s="8" t="s">
        <v>70</v>
      </c>
      <c r="C499" s="8" t="s">
        <v>10</v>
      </c>
      <c r="D499" s="8">
        <v>3</v>
      </c>
      <c r="E499" s="9">
        <v>18032.932981225873</v>
      </c>
      <c r="F499" s="9">
        <v>18527.36363493267</v>
      </c>
      <c r="G499" s="9">
        <v>36560.296616158543</v>
      </c>
      <c r="H499" s="9">
        <v>2362.5278600000001</v>
      </c>
      <c r="I499" s="9">
        <v>9180.6407731636118</v>
      </c>
      <c r="J499" s="9">
        <v>11543.168633163612</v>
      </c>
      <c r="K499" s="9">
        <v>20395.460841225875</v>
      </c>
      <c r="L499" s="9">
        <v>27708.004408096283</v>
      </c>
      <c r="M499" s="9">
        <v>48103.465249322151</v>
      </c>
      <c r="N499" s="9">
        <v>0</v>
      </c>
      <c r="O499" s="9">
        <f t="shared" si="7"/>
        <v>48103.465249322151</v>
      </c>
      <c r="P499" s="8">
        <v>1</v>
      </c>
      <c r="Q499" s="8">
        <v>0</v>
      </c>
      <c r="R499" s="8">
        <v>1</v>
      </c>
    </row>
    <row r="500" spans="1:18" x14ac:dyDescent="0.2">
      <c r="A500" s="8">
        <v>2015</v>
      </c>
      <c r="B500" s="8" t="s">
        <v>57</v>
      </c>
      <c r="C500" s="8" t="s">
        <v>10</v>
      </c>
      <c r="D500" s="8">
        <v>3</v>
      </c>
      <c r="E500" s="9">
        <v>2032.1774026473086</v>
      </c>
      <c r="F500" s="9">
        <v>40207.498362284168</v>
      </c>
      <c r="G500" s="9">
        <v>42239.675764931475</v>
      </c>
      <c r="H500" s="9">
        <v>0</v>
      </c>
      <c r="I500" s="9">
        <v>0</v>
      </c>
      <c r="J500" s="9">
        <v>0</v>
      </c>
      <c r="K500" s="9">
        <v>2032.1774026473086</v>
      </c>
      <c r="L500" s="9">
        <v>40207.498362284168</v>
      </c>
      <c r="M500" s="9">
        <v>42239.675764931475</v>
      </c>
      <c r="N500" s="9">
        <v>39429.088122743684</v>
      </c>
      <c r="O500" s="9">
        <f t="shared" si="7"/>
        <v>2810.5876421877911</v>
      </c>
      <c r="P500" s="8">
        <v>1</v>
      </c>
      <c r="Q500" s="8">
        <v>0</v>
      </c>
      <c r="R500" s="8">
        <v>0</v>
      </c>
    </row>
    <row r="501" spans="1:18" x14ac:dyDescent="0.2">
      <c r="A501" s="8">
        <v>2015</v>
      </c>
      <c r="B501" s="8" t="s">
        <v>200</v>
      </c>
      <c r="C501" s="8" t="s">
        <v>10</v>
      </c>
      <c r="D501" s="8">
        <v>3</v>
      </c>
      <c r="E501" s="9">
        <v>143.87979840590839</v>
      </c>
      <c r="F501" s="9">
        <v>36702.669731429742</v>
      </c>
      <c r="G501" s="9">
        <v>36846.549529835647</v>
      </c>
      <c r="H501" s="9">
        <v>0</v>
      </c>
      <c r="I501" s="9">
        <v>2267.3999085702612</v>
      </c>
      <c r="J501" s="9">
        <v>2267.3999085702612</v>
      </c>
      <c r="K501" s="9">
        <v>143.87979840590839</v>
      </c>
      <c r="L501" s="9">
        <v>38970.069640000002</v>
      </c>
      <c r="M501" s="9">
        <v>39113.949438405907</v>
      </c>
      <c r="N501" s="9">
        <v>2430</v>
      </c>
      <c r="O501" s="9">
        <f t="shared" si="7"/>
        <v>36683.949438405907</v>
      </c>
      <c r="P501" s="8">
        <v>1</v>
      </c>
      <c r="Q501" s="8">
        <v>0</v>
      </c>
      <c r="R501" s="8">
        <v>0</v>
      </c>
    </row>
    <row r="502" spans="1:18" x14ac:dyDescent="0.2">
      <c r="A502" s="8">
        <v>2015</v>
      </c>
      <c r="B502" s="8" t="s">
        <v>124</v>
      </c>
      <c r="C502" s="8" t="s">
        <v>10</v>
      </c>
      <c r="D502" s="8">
        <v>3</v>
      </c>
      <c r="E502" s="9">
        <v>768.96430906558237</v>
      </c>
      <c r="F502" s="9">
        <v>3300.4997657719832</v>
      </c>
      <c r="G502" s="9">
        <v>4069.4640748375655</v>
      </c>
      <c r="H502" s="9">
        <v>0</v>
      </c>
      <c r="I502" s="9">
        <v>32308.699160159736</v>
      </c>
      <c r="J502" s="9">
        <v>32308.699160159736</v>
      </c>
      <c r="K502" s="9">
        <v>768.96430906558237</v>
      </c>
      <c r="L502" s="9">
        <v>35609.19892593172</v>
      </c>
      <c r="M502" s="9">
        <v>36378.163234997301</v>
      </c>
      <c r="N502" s="9">
        <v>34729.137184115527</v>
      </c>
      <c r="O502" s="9">
        <f t="shared" si="7"/>
        <v>1649.0260508817737</v>
      </c>
      <c r="P502" s="8">
        <v>1</v>
      </c>
      <c r="Q502" s="8">
        <v>0</v>
      </c>
      <c r="R502" s="8">
        <v>0</v>
      </c>
    </row>
    <row r="503" spans="1:18" x14ac:dyDescent="0.2">
      <c r="A503" s="8">
        <v>2015</v>
      </c>
      <c r="B503" s="8" t="s">
        <v>110</v>
      </c>
      <c r="C503" s="8" t="s">
        <v>10</v>
      </c>
      <c r="D503" s="8">
        <v>3</v>
      </c>
      <c r="E503" s="9">
        <v>49.807190824609279</v>
      </c>
      <c r="F503" s="9">
        <v>31818.782867150541</v>
      </c>
      <c r="G503" s="9">
        <v>31868.590057975151</v>
      </c>
      <c r="H503" s="9">
        <v>180.40233210030624</v>
      </c>
      <c r="I503" s="9">
        <v>60.975610000000003</v>
      </c>
      <c r="J503" s="9">
        <v>241.37794210030626</v>
      </c>
      <c r="K503" s="9">
        <v>230.20952292491552</v>
      </c>
      <c r="L503" s="9">
        <v>31879.758477150543</v>
      </c>
      <c r="M503" s="9">
        <v>32109.968000075456</v>
      </c>
      <c r="N503" s="9">
        <v>30999.201444043319</v>
      </c>
      <c r="O503" s="9">
        <f t="shared" si="7"/>
        <v>1110.7665560321366</v>
      </c>
      <c r="P503" s="8">
        <v>1</v>
      </c>
      <c r="Q503" s="8">
        <v>0</v>
      </c>
      <c r="R503" s="8">
        <v>0</v>
      </c>
    </row>
    <row r="504" spans="1:18" x14ac:dyDescent="0.2">
      <c r="A504" s="8">
        <v>2015</v>
      </c>
      <c r="B504" s="8" t="s">
        <v>118</v>
      </c>
      <c r="C504" s="8" t="s">
        <v>10</v>
      </c>
      <c r="D504" s="8">
        <v>3</v>
      </c>
      <c r="E504" s="9">
        <v>127.69724731037005</v>
      </c>
      <c r="F504" s="9">
        <v>9165.6632855995667</v>
      </c>
      <c r="G504" s="9">
        <v>9293.3605329099373</v>
      </c>
      <c r="H504" s="9">
        <v>1.9754055364983532</v>
      </c>
      <c r="I504" s="9">
        <v>22551.049372314712</v>
      </c>
      <c r="J504" s="9">
        <v>22553.024777851209</v>
      </c>
      <c r="K504" s="9">
        <v>129.6726528468684</v>
      </c>
      <c r="L504" s="9">
        <v>31716.712657914279</v>
      </c>
      <c r="M504" s="9">
        <v>31846.385310761147</v>
      </c>
      <c r="N504" s="9">
        <v>27009.651263537908</v>
      </c>
      <c r="O504" s="9">
        <f t="shared" si="7"/>
        <v>4836.734047223239</v>
      </c>
      <c r="P504" s="8">
        <v>1</v>
      </c>
      <c r="Q504" s="8">
        <v>0</v>
      </c>
      <c r="R504" s="8">
        <v>0</v>
      </c>
    </row>
    <row r="505" spans="1:18" x14ac:dyDescent="0.2">
      <c r="A505" s="8">
        <v>2015</v>
      </c>
      <c r="B505" s="8" t="s">
        <v>94</v>
      </c>
      <c r="C505" s="8" t="s">
        <v>10</v>
      </c>
      <c r="D505" s="8">
        <v>3</v>
      </c>
      <c r="E505" s="9">
        <v>905.07931282885193</v>
      </c>
      <c r="F505" s="9">
        <v>33421.280583235894</v>
      </c>
      <c r="G505" s="9">
        <v>34326.359896064743</v>
      </c>
      <c r="H505" s="9">
        <v>0</v>
      </c>
      <c r="I505" s="9">
        <v>-3566.1777732358928</v>
      </c>
      <c r="J505" s="9">
        <v>-3566.1777732358928</v>
      </c>
      <c r="K505" s="9">
        <v>905.07931282885193</v>
      </c>
      <c r="L505" s="9">
        <v>29855.10281</v>
      </c>
      <c r="M505" s="9">
        <v>30760.18212282885</v>
      </c>
      <c r="N505" s="9">
        <v>650</v>
      </c>
      <c r="O505" s="9">
        <f t="shared" si="7"/>
        <v>30110.18212282885</v>
      </c>
      <c r="P505" s="8">
        <v>1</v>
      </c>
      <c r="Q505" s="8">
        <v>0</v>
      </c>
      <c r="R505" s="8">
        <v>0</v>
      </c>
    </row>
    <row r="506" spans="1:18" x14ac:dyDescent="0.2">
      <c r="A506" s="8">
        <v>2015</v>
      </c>
      <c r="B506" s="8" t="s">
        <v>69</v>
      </c>
      <c r="C506" s="8" t="s">
        <v>10</v>
      </c>
      <c r="D506" s="8">
        <v>3</v>
      </c>
      <c r="E506" s="9">
        <v>905.01370880720117</v>
      </c>
      <c r="F506" s="9">
        <v>24743.362238512036</v>
      </c>
      <c r="G506" s="9">
        <v>25648.375947319237</v>
      </c>
      <c r="H506" s="9">
        <v>0</v>
      </c>
      <c r="I506" s="9">
        <v>0</v>
      </c>
      <c r="J506" s="9">
        <v>0</v>
      </c>
      <c r="K506" s="9">
        <v>905.01370880720117</v>
      </c>
      <c r="L506" s="9">
        <v>24743.362238512036</v>
      </c>
      <c r="M506" s="9">
        <v>25648.375947319237</v>
      </c>
      <c r="N506" s="9">
        <v>24713.999</v>
      </c>
      <c r="O506" s="9">
        <f t="shared" si="7"/>
        <v>934.37694731923693</v>
      </c>
      <c r="P506" s="8">
        <v>1</v>
      </c>
      <c r="Q506" s="8">
        <v>0</v>
      </c>
      <c r="R506" s="8">
        <v>0</v>
      </c>
    </row>
    <row r="507" spans="1:18" x14ac:dyDescent="0.2">
      <c r="A507" s="8">
        <v>2015</v>
      </c>
      <c r="B507" s="8" t="s">
        <v>76</v>
      </c>
      <c r="C507" s="8" t="s">
        <v>10</v>
      </c>
      <c r="D507" s="8">
        <v>3</v>
      </c>
      <c r="E507" s="9">
        <v>49.218121860813071</v>
      </c>
      <c r="F507" s="9">
        <v>23505.779768092016</v>
      </c>
      <c r="G507" s="9">
        <v>23554.997889952829</v>
      </c>
      <c r="H507" s="9">
        <v>0</v>
      </c>
      <c r="I507" s="9">
        <v>0</v>
      </c>
      <c r="J507" s="9">
        <v>0</v>
      </c>
      <c r="K507" s="9">
        <v>49.218121860813071</v>
      </c>
      <c r="L507" s="9">
        <v>23505.779768092016</v>
      </c>
      <c r="M507" s="9">
        <v>23554.997889952829</v>
      </c>
      <c r="N507" s="9">
        <v>21594.161638989171</v>
      </c>
      <c r="O507" s="9">
        <f t="shared" si="7"/>
        <v>1960.8362509636572</v>
      </c>
      <c r="P507" s="8">
        <v>1</v>
      </c>
      <c r="Q507" s="8">
        <v>0</v>
      </c>
      <c r="R507" s="8">
        <v>0</v>
      </c>
    </row>
    <row r="508" spans="1:18" x14ac:dyDescent="0.2">
      <c r="A508" s="8">
        <v>2015</v>
      </c>
      <c r="B508" s="8" t="s">
        <v>88</v>
      </c>
      <c r="C508" s="8" t="s">
        <v>10</v>
      </c>
      <c r="D508" s="8">
        <v>3</v>
      </c>
      <c r="E508" s="9">
        <v>223.5824688968778</v>
      </c>
      <c r="F508" s="9">
        <v>-128434.8357865704</v>
      </c>
      <c r="G508" s="9">
        <v>-128211.25331767353</v>
      </c>
      <c r="H508" s="9">
        <v>3739.9639999999999</v>
      </c>
      <c r="I508" s="9">
        <v>147419.997</v>
      </c>
      <c r="J508" s="9">
        <v>151159.96100000001</v>
      </c>
      <c r="K508" s="9">
        <v>3963.5464688968777</v>
      </c>
      <c r="L508" s="9">
        <v>18985.161213429601</v>
      </c>
      <c r="M508" s="9">
        <v>22948.70768232648</v>
      </c>
      <c r="N508" s="9">
        <v>27062.561653429606</v>
      </c>
      <c r="O508" s="9">
        <f t="shared" si="7"/>
        <v>-4113.8539711031262</v>
      </c>
      <c r="P508" s="8">
        <v>0</v>
      </c>
      <c r="Q508" s="8">
        <v>0</v>
      </c>
      <c r="R508" s="8">
        <v>0</v>
      </c>
    </row>
    <row r="509" spans="1:18" x14ac:dyDescent="0.2">
      <c r="A509" s="8">
        <v>2015</v>
      </c>
      <c r="B509" s="8" t="s">
        <v>68</v>
      </c>
      <c r="C509" s="8" t="s">
        <v>10</v>
      </c>
      <c r="D509" s="8">
        <v>3</v>
      </c>
      <c r="E509" s="9">
        <v>1425.8201802059702</v>
      </c>
      <c r="F509" s="9">
        <v>20369.185088289516</v>
      </c>
      <c r="G509" s="9">
        <v>21795.005268495486</v>
      </c>
      <c r="H509" s="9">
        <v>122.44808291308286</v>
      </c>
      <c r="I509" s="9">
        <v>223.94073171064309</v>
      </c>
      <c r="J509" s="9">
        <v>346.38881462372592</v>
      </c>
      <c r="K509" s="9">
        <v>1548.268263119053</v>
      </c>
      <c r="L509" s="9">
        <v>20593.125820000158</v>
      </c>
      <c r="M509" s="9">
        <v>22141.394083119212</v>
      </c>
      <c r="N509" s="9">
        <v>19745.739198555955</v>
      </c>
      <c r="O509" s="9">
        <f t="shared" si="7"/>
        <v>2395.6548845632569</v>
      </c>
      <c r="P509" s="8">
        <v>1</v>
      </c>
      <c r="Q509" s="8">
        <v>0</v>
      </c>
      <c r="R509" s="8">
        <v>0</v>
      </c>
    </row>
    <row r="510" spans="1:18" x14ac:dyDescent="0.2">
      <c r="A510" s="8">
        <v>2015</v>
      </c>
      <c r="B510" s="8" t="s">
        <v>82</v>
      </c>
      <c r="C510" s="8" t="s">
        <v>10</v>
      </c>
      <c r="D510" s="8">
        <v>3</v>
      </c>
      <c r="E510" s="9">
        <v>5689.0443942148877</v>
      </c>
      <c r="F510" s="9">
        <v>16053.464044959714</v>
      </c>
      <c r="G510" s="9">
        <v>21742.508439174602</v>
      </c>
      <c r="H510" s="9">
        <v>113.04023321003062</v>
      </c>
      <c r="I510" s="9">
        <v>276.21224016829956</v>
      </c>
      <c r="J510" s="9">
        <v>389.25247337833019</v>
      </c>
      <c r="K510" s="9">
        <v>5802.0846274249179</v>
      </c>
      <c r="L510" s="9">
        <v>16329.676285128013</v>
      </c>
      <c r="M510" s="9">
        <v>22131.760912552931</v>
      </c>
      <c r="N510" s="9">
        <v>12518.8371299639</v>
      </c>
      <c r="O510" s="9">
        <f t="shared" si="7"/>
        <v>9612.9237825890305</v>
      </c>
      <c r="P510" s="8">
        <v>1</v>
      </c>
      <c r="Q510" s="8">
        <v>0</v>
      </c>
      <c r="R510" s="8">
        <v>0</v>
      </c>
    </row>
    <row r="511" spans="1:18" x14ac:dyDescent="0.2">
      <c r="A511" s="8">
        <v>2015</v>
      </c>
      <c r="B511" s="8" t="s">
        <v>135</v>
      </c>
      <c r="C511" s="8" t="s">
        <v>10</v>
      </c>
      <c r="D511" s="8">
        <v>3</v>
      </c>
      <c r="E511" s="9">
        <v>423.39543100919246</v>
      </c>
      <c r="F511" s="9">
        <v>15532.951062004167</v>
      </c>
      <c r="G511" s="9">
        <v>15956.34649301336</v>
      </c>
      <c r="H511" s="9">
        <v>0</v>
      </c>
      <c r="I511" s="9">
        <v>5598.5182927660771</v>
      </c>
      <c r="J511" s="9">
        <v>5598.5182927660771</v>
      </c>
      <c r="K511" s="9">
        <v>423.39543100919246</v>
      </c>
      <c r="L511" s="9">
        <v>21131.469354770245</v>
      </c>
      <c r="M511" s="9">
        <v>21554.864785779435</v>
      </c>
      <c r="N511" s="9">
        <v>1700</v>
      </c>
      <c r="O511" s="9">
        <f t="shared" si="7"/>
        <v>19854.864785779435</v>
      </c>
      <c r="P511" s="8">
        <v>1</v>
      </c>
      <c r="Q511" s="8">
        <v>0</v>
      </c>
      <c r="R511" s="8">
        <v>0</v>
      </c>
    </row>
    <row r="512" spans="1:18" x14ac:dyDescent="0.2">
      <c r="A512" s="8">
        <v>2015</v>
      </c>
      <c r="B512" s="8" t="s">
        <v>80</v>
      </c>
      <c r="C512" s="8" t="s">
        <v>10</v>
      </c>
      <c r="D512" s="8">
        <v>3</v>
      </c>
      <c r="E512" s="9">
        <v>640.10473763915877</v>
      </c>
      <c r="F512" s="9">
        <v>17767.049915384294</v>
      </c>
      <c r="G512" s="9">
        <v>18407.154653023452</v>
      </c>
      <c r="H512" s="9">
        <v>0</v>
      </c>
      <c r="I512" s="9">
        <v>2909.0085893624841</v>
      </c>
      <c r="J512" s="9">
        <v>2909.0085893624841</v>
      </c>
      <c r="K512" s="9">
        <v>640.10473763915877</v>
      </c>
      <c r="L512" s="9">
        <v>20676.058504746779</v>
      </c>
      <c r="M512" s="9">
        <v>21316.163242385937</v>
      </c>
      <c r="N512" s="9">
        <v>20618.583014440432</v>
      </c>
      <c r="O512" s="9">
        <f t="shared" si="7"/>
        <v>697.58022794550561</v>
      </c>
      <c r="P512" s="8">
        <v>1</v>
      </c>
      <c r="Q512" s="8">
        <v>0</v>
      </c>
      <c r="R512" s="8">
        <v>0</v>
      </c>
    </row>
    <row r="513" spans="1:18" x14ac:dyDescent="0.2">
      <c r="A513" s="8">
        <v>2015</v>
      </c>
      <c r="B513" s="8" t="s">
        <v>262</v>
      </c>
      <c r="C513" s="8" t="s">
        <v>10</v>
      </c>
      <c r="D513" s="8">
        <v>3</v>
      </c>
      <c r="E513" s="9">
        <v>342.47594239613306</v>
      </c>
      <c r="F513" s="9">
        <v>19269.404519942884</v>
      </c>
      <c r="G513" s="9">
        <v>19611.880462339017</v>
      </c>
      <c r="H513" s="9">
        <v>0</v>
      </c>
      <c r="I513" s="9">
        <v>0</v>
      </c>
      <c r="J513" s="9">
        <v>0</v>
      </c>
      <c r="K513" s="9">
        <v>342.47594239613306</v>
      </c>
      <c r="L513" s="9">
        <v>19269.404519942884</v>
      </c>
      <c r="M513" s="9">
        <v>19611.880462339017</v>
      </c>
      <c r="N513" s="9">
        <v>-7.5992779783393498</v>
      </c>
      <c r="O513" s="9">
        <f t="shared" si="7"/>
        <v>19619.479740317358</v>
      </c>
      <c r="P513" s="8">
        <v>1</v>
      </c>
      <c r="Q513" s="8">
        <v>0</v>
      </c>
      <c r="R513" s="8">
        <v>0</v>
      </c>
    </row>
    <row r="514" spans="1:18" x14ac:dyDescent="0.2">
      <c r="A514" s="8">
        <v>2015</v>
      </c>
      <c r="B514" s="8" t="s">
        <v>87</v>
      </c>
      <c r="C514" s="8" t="s">
        <v>10</v>
      </c>
      <c r="D514" s="8">
        <v>3</v>
      </c>
      <c r="E514" s="9">
        <v>10535.385763710752</v>
      </c>
      <c r="F514" s="9">
        <v>8292.442694270665</v>
      </c>
      <c r="G514" s="9">
        <v>18827.828457981417</v>
      </c>
      <c r="H514" s="9">
        <v>0</v>
      </c>
      <c r="I514" s="9">
        <v>2.2559999999999998</v>
      </c>
      <c r="J514" s="9">
        <v>2.2559999999999998</v>
      </c>
      <c r="K514" s="9">
        <v>10535.385763710752</v>
      </c>
      <c r="L514" s="9">
        <v>8294.6986942706644</v>
      </c>
      <c r="M514" s="9">
        <v>18830.084457981418</v>
      </c>
      <c r="N514" s="9">
        <v>6606.3043176895308</v>
      </c>
      <c r="O514" s="9">
        <f t="shared" si="7"/>
        <v>12223.780140291889</v>
      </c>
      <c r="P514" s="8">
        <v>1</v>
      </c>
      <c r="Q514" s="8">
        <v>0</v>
      </c>
      <c r="R514" s="8">
        <v>0</v>
      </c>
    </row>
    <row r="515" spans="1:18" x14ac:dyDescent="0.2">
      <c r="A515" s="8">
        <v>2015</v>
      </c>
      <c r="B515" s="8" t="s">
        <v>74</v>
      </c>
      <c r="C515" s="8" t="s">
        <v>10</v>
      </c>
      <c r="D515" s="8">
        <v>3</v>
      </c>
      <c r="E515" s="9">
        <v>212.72507728437699</v>
      </c>
      <c r="F515" s="9">
        <v>18409.368541867963</v>
      </c>
      <c r="G515" s="9">
        <v>18622.09361915234</v>
      </c>
      <c r="H515" s="9">
        <v>0</v>
      </c>
      <c r="I515" s="9">
        <v>0</v>
      </c>
      <c r="J515" s="9">
        <v>0</v>
      </c>
      <c r="K515" s="9">
        <v>212.72507728437699</v>
      </c>
      <c r="L515" s="9">
        <v>18409.368541867963</v>
      </c>
      <c r="M515" s="9">
        <v>18622.09361915234</v>
      </c>
      <c r="N515" s="9">
        <v>10901.580505415162</v>
      </c>
      <c r="O515" s="9">
        <f t="shared" ref="O515:O578" si="8">M515-N515</f>
        <v>7720.5131137371773</v>
      </c>
      <c r="P515" s="8">
        <v>1</v>
      </c>
      <c r="Q515" s="8">
        <v>0</v>
      </c>
      <c r="R515" s="8">
        <v>0</v>
      </c>
    </row>
    <row r="516" spans="1:18" x14ac:dyDescent="0.2">
      <c r="A516" s="8">
        <v>2015</v>
      </c>
      <c r="B516" s="8" t="s">
        <v>122</v>
      </c>
      <c r="C516" s="8" t="s">
        <v>10</v>
      </c>
      <c r="D516" s="8">
        <v>3</v>
      </c>
      <c r="E516" s="9">
        <v>6116.0635031778947</v>
      </c>
      <c r="F516" s="9">
        <v>12244.226632463406</v>
      </c>
      <c r="G516" s="9">
        <v>18360.290135641299</v>
      </c>
      <c r="H516" s="9">
        <v>184.85721173641676</v>
      </c>
      <c r="I516" s="9">
        <v>23.902491285548095</v>
      </c>
      <c r="J516" s="9">
        <v>208.75970302196487</v>
      </c>
      <c r="K516" s="9">
        <v>6300.9207149143112</v>
      </c>
      <c r="L516" s="9">
        <v>12268.129123748953</v>
      </c>
      <c r="M516" s="9">
        <v>18569.049838663264</v>
      </c>
      <c r="N516" s="9">
        <v>8290.1413249097477</v>
      </c>
      <c r="O516" s="9">
        <f t="shared" si="8"/>
        <v>10278.908513753517</v>
      </c>
      <c r="P516" s="8">
        <v>1</v>
      </c>
      <c r="Q516" s="8">
        <v>0</v>
      </c>
      <c r="R516" s="8">
        <v>0</v>
      </c>
    </row>
    <row r="517" spans="1:18" x14ac:dyDescent="0.2">
      <c r="A517" s="8">
        <v>2015</v>
      </c>
      <c r="B517" s="8" t="s">
        <v>90</v>
      </c>
      <c r="C517" s="8" t="s">
        <v>10</v>
      </c>
      <c r="D517" s="8">
        <v>3</v>
      </c>
      <c r="E517" s="9">
        <v>295.64123077602329</v>
      </c>
      <c r="F517" s="9">
        <v>1303.9197628927541</v>
      </c>
      <c r="G517" s="9">
        <v>1599.5609936687774</v>
      </c>
      <c r="H517" s="9">
        <v>0</v>
      </c>
      <c r="I517" s="9">
        <v>16583.159047107241</v>
      </c>
      <c r="J517" s="9">
        <v>16583.159047107241</v>
      </c>
      <c r="K517" s="9">
        <v>295.64123077602329</v>
      </c>
      <c r="L517" s="9">
        <v>17887.078809999995</v>
      </c>
      <c r="M517" s="9">
        <v>18182.720040776017</v>
      </c>
      <c r="N517" s="9">
        <v>17836.705999999998</v>
      </c>
      <c r="O517" s="9">
        <f t="shared" si="8"/>
        <v>346.0140407760191</v>
      </c>
      <c r="P517" s="8">
        <v>1</v>
      </c>
      <c r="Q517" s="8">
        <v>0</v>
      </c>
      <c r="R517" s="8">
        <v>0</v>
      </c>
    </row>
    <row r="518" spans="1:18" x14ac:dyDescent="0.2">
      <c r="A518" s="8">
        <v>2015</v>
      </c>
      <c r="B518" s="8" t="s">
        <v>100</v>
      </c>
      <c r="C518" s="8" t="s">
        <v>10</v>
      </c>
      <c r="D518" s="8">
        <v>3</v>
      </c>
      <c r="E518" s="9">
        <v>331.21705761726002</v>
      </c>
      <c r="F518" s="9">
        <v>17583.324056553098</v>
      </c>
      <c r="G518" s="9">
        <v>17914.541114170359</v>
      </c>
      <c r="H518" s="9">
        <v>0</v>
      </c>
      <c r="I518" s="9">
        <v>0</v>
      </c>
      <c r="J518" s="9">
        <v>0</v>
      </c>
      <c r="K518" s="9">
        <v>331.21705761726002</v>
      </c>
      <c r="L518" s="9">
        <v>17583.324056553098</v>
      </c>
      <c r="M518" s="9">
        <v>17914.541114170359</v>
      </c>
      <c r="N518" s="9">
        <v>17039.902104693141</v>
      </c>
      <c r="O518" s="9">
        <f t="shared" si="8"/>
        <v>874.63900947721777</v>
      </c>
      <c r="P518" s="8">
        <v>1</v>
      </c>
      <c r="Q518" s="8">
        <v>0</v>
      </c>
      <c r="R518" s="8">
        <v>0</v>
      </c>
    </row>
    <row r="519" spans="1:18" x14ac:dyDescent="0.2">
      <c r="A519" s="8">
        <v>2015</v>
      </c>
      <c r="B519" s="8" t="s">
        <v>84</v>
      </c>
      <c r="C519" s="8" t="s">
        <v>10</v>
      </c>
      <c r="D519" s="8">
        <v>3</v>
      </c>
      <c r="E519" s="9">
        <v>13876.355664156952</v>
      </c>
      <c r="F519" s="9">
        <v>1470.4928250237606</v>
      </c>
      <c r="G519" s="9">
        <v>15346.848489180713</v>
      </c>
      <c r="H519" s="9">
        <v>491.87897999999996</v>
      </c>
      <c r="I519" s="9">
        <v>1995.146581608057</v>
      </c>
      <c r="J519" s="9">
        <v>2487.0255616080567</v>
      </c>
      <c r="K519" s="9">
        <v>14368.234644156952</v>
      </c>
      <c r="L519" s="9">
        <v>3465.6394066318176</v>
      </c>
      <c r="M519" s="9">
        <v>17833.874050788771</v>
      </c>
      <c r="N519" s="9">
        <v>0</v>
      </c>
      <c r="O519" s="9">
        <f t="shared" si="8"/>
        <v>17833.874050788771</v>
      </c>
      <c r="P519" s="8">
        <v>1</v>
      </c>
      <c r="Q519" s="8">
        <v>0</v>
      </c>
      <c r="R519" s="8">
        <v>1</v>
      </c>
    </row>
    <row r="520" spans="1:18" x14ac:dyDescent="0.2">
      <c r="A520" s="8">
        <v>2015</v>
      </c>
      <c r="B520" s="8" t="s">
        <v>83</v>
      </c>
      <c r="C520" s="8" t="s">
        <v>10</v>
      </c>
      <c r="D520" s="8">
        <v>3</v>
      </c>
      <c r="E520" s="9">
        <v>1776.2935115858136</v>
      </c>
      <c r="F520" s="9">
        <v>15056.071947393963</v>
      </c>
      <c r="G520" s="9">
        <v>16832.365458979777</v>
      </c>
      <c r="H520" s="9">
        <v>10.489941697492345</v>
      </c>
      <c r="I520" s="9">
        <v>4.6654319106383983</v>
      </c>
      <c r="J520" s="9">
        <v>15.155373608130743</v>
      </c>
      <c r="K520" s="9">
        <v>1786.783453283306</v>
      </c>
      <c r="L520" s="9">
        <v>15060.737379304601</v>
      </c>
      <c r="M520" s="9">
        <v>16847.520832587907</v>
      </c>
      <c r="N520" s="9">
        <v>14010.567555956679</v>
      </c>
      <c r="O520" s="9">
        <f t="shared" si="8"/>
        <v>2836.9532766312277</v>
      </c>
      <c r="P520" s="8">
        <v>1</v>
      </c>
      <c r="Q520" s="8">
        <v>0</v>
      </c>
      <c r="R520" s="8">
        <v>0</v>
      </c>
    </row>
    <row r="521" spans="1:18" x14ac:dyDescent="0.2">
      <c r="A521" s="8">
        <v>2015</v>
      </c>
      <c r="B521" s="8" t="s">
        <v>67</v>
      </c>
      <c r="C521" s="8" t="s">
        <v>10</v>
      </c>
      <c r="D521" s="8">
        <v>3</v>
      </c>
      <c r="E521" s="9">
        <v>1023.1564210555428</v>
      </c>
      <c r="F521" s="9">
        <v>10037.771773430928</v>
      </c>
      <c r="G521" s="9">
        <v>11060.928194486471</v>
      </c>
      <c r="H521" s="9">
        <v>135.30228126210935</v>
      </c>
      <c r="I521" s="9">
        <v>4725.6718181747401</v>
      </c>
      <c r="J521" s="9">
        <v>4860.9740994368494</v>
      </c>
      <c r="K521" s="9">
        <v>1158.4587023176521</v>
      </c>
      <c r="L521" s="9">
        <v>14763.443591605668</v>
      </c>
      <c r="M521" s="9">
        <v>15921.90229392332</v>
      </c>
      <c r="N521" s="9">
        <v>14581.804924187725</v>
      </c>
      <c r="O521" s="9">
        <f t="shared" si="8"/>
        <v>1340.0973697355948</v>
      </c>
      <c r="P521" s="8">
        <v>1</v>
      </c>
      <c r="Q521" s="8">
        <v>0</v>
      </c>
      <c r="R521" s="8">
        <v>0</v>
      </c>
    </row>
    <row r="522" spans="1:18" x14ac:dyDescent="0.2">
      <c r="A522" s="8">
        <v>2015</v>
      </c>
      <c r="B522" s="8" t="s">
        <v>86</v>
      </c>
      <c r="C522" s="8" t="s">
        <v>10</v>
      </c>
      <c r="D522" s="8">
        <v>3</v>
      </c>
      <c r="E522" s="9">
        <v>7626.0065452412173</v>
      </c>
      <c r="F522" s="9">
        <v>7882.6982010930651</v>
      </c>
      <c r="G522" s="9">
        <v>15508.704746334282</v>
      </c>
      <c r="H522" s="9">
        <v>221.64260000000002</v>
      </c>
      <c r="I522" s="9">
        <v>120.72839999999997</v>
      </c>
      <c r="J522" s="9">
        <v>342.37099999999998</v>
      </c>
      <c r="K522" s="9">
        <v>7847.6491452412174</v>
      </c>
      <c r="L522" s="9">
        <v>8003.4266010930651</v>
      </c>
      <c r="M522" s="9">
        <v>15851.075746334282</v>
      </c>
      <c r="N522" s="9">
        <v>2336.7522093862813</v>
      </c>
      <c r="O522" s="9">
        <f t="shared" si="8"/>
        <v>13514.323536948001</v>
      </c>
      <c r="P522" s="8">
        <v>1</v>
      </c>
      <c r="Q522" s="8">
        <v>0</v>
      </c>
      <c r="R522" s="8">
        <v>1</v>
      </c>
    </row>
    <row r="523" spans="1:18" x14ac:dyDescent="0.2">
      <c r="A523" s="8">
        <v>2015</v>
      </c>
      <c r="B523" s="8" t="s">
        <v>95</v>
      </c>
      <c r="C523" s="8" t="s">
        <v>10</v>
      </c>
      <c r="D523" s="8">
        <v>3</v>
      </c>
      <c r="E523" s="9">
        <v>5723.4803854889224</v>
      </c>
      <c r="F523" s="9">
        <v>8722.4722441194681</v>
      </c>
      <c r="G523" s="9">
        <v>14445.95262960839</v>
      </c>
      <c r="H523" s="9">
        <v>100</v>
      </c>
      <c r="I523" s="9">
        <v>933.0863821276796</v>
      </c>
      <c r="J523" s="9">
        <v>1033.0863821276796</v>
      </c>
      <c r="K523" s="9">
        <v>5823.4803854889224</v>
      </c>
      <c r="L523" s="9">
        <v>9655.5586262471479</v>
      </c>
      <c r="M523" s="9">
        <v>15479.039011736069</v>
      </c>
      <c r="N523" s="9">
        <v>8013.1621010830331</v>
      </c>
      <c r="O523" s="9">
        <f t="shared" si="8"/>
        <v>7465.8769106530362</v>
      </c>
      <c r="P523" s="8">
        <v>1</v>
      </c>
      <c r="Q523" s="8">
        <v>0</v>
      </c>
      <c r="R523" s="8">
        <v>0</v>
      </c>
    </row>
    <row r="524" spans="1:18" x14ac:dyDescent="0.2">
      <c r="A524" s="8">
        <v>2015</v>
      </c>
      <c r="B524" s="8" t="s">
        <v>116</v>
      </c>
      <c r="C524" s="8" t="s">
        <v>10</v>
      </c>
      <c r="D524" s="8">
        <v>3</v>
      </c>
      <c r="E524" s="9">
        <v>667.55662034362138</v>
      </c>
      <c r="F524" s="9">
        <v>13371.769646274173</v>
      </c>
      <c r="G524" s="9">
        <v>14039.326266617794</v>
      </c>
      <c r="H524" s="9">
        <v>0</v>
      </c>
      <c r="I524" s="9">
        <v>191.94383676740136</v>
      </c>
      <c r="J524" s="9">
        <v>191.94383676740136</v>
      </c>
      <c r="K524" s="9">
        <v>667.55662034362138</v>
      </c>
      <c r="L524" s="9">
        <v>13563.713483041574</v>
      </c>
      <c r="M524" s="9">
        <v>14231.270103385195</v>
      </c>
      <c r="N524" s="9">
        <v>13102.694</v>
      </c>
      <c r="O524" s="9">
        <f t="shared" si="8"/>
        <v>1128.5761033851959</v>
      </c>
      <c r="P524" s="8">
        <v>1</v>
      </c>
      <c r="Q524" s="8">
        <v>0</v>
      </c>
      <c r="R524" s="8">
        <v>0</v>
      </c>
    </row>
    <row r="525" spans="1:18" x14ac:dyDescent="0.2">
      <c r="A525" s="8">
        <v>2015</v>
      </c>
      <c r="B525" s="8" t="s">
        <v>115</v>
      </c>
      <c r="C525" s="8" t="s">
        <v>10</v>
      </c>
      <c r="D525" s="8">
        <v>3</v>
      </c>
      <c r="E525" s="9">
        <v>45.815052582049766</v>
      </c>
      <c r="F525" s="9">
        <v>7049.9833542316228</v>
      </c>
      <c r="G525" s="9">
        <v>7095.798406813673</v>
      </c>
      <c r="H525" s="9">
        <v>0</v>
      </c>
      <c r="I525" s="9">
        <v>6737.4556795758181</v>
      </c>
      <c r="J525" s="9">
        <v>6737.4556795758181</v>
      </c>
      <c r="K525" s="9">
        <v>45.815052582049766</v>
      </c>
      <c r="L525" s="9">
        <v>13787.439033807441</v>
      </c>
      <c r="M525" s="9">
        <v>13833.25408638949</v>
      </c>
      <c r="N525" s="9">
        <v>12239</v>
      </c>
      <c r="O525" s="9">
        <f t="shared" si="8"/>
        <v>1594.2540863894901</v>
      </c>
      <c r="P525" s="8">
        <v>1</v>
      </c>
      <c r="Q525" s="8">
        <v>0</v>
      </c>
      <c r="R525" s="8">
        <v>0</v>
      </c>
    </row>
    <row r="526" spans="1:18" x14ac:dyDescent="0.2">
      <c r="A526" s="8">
        <v>2015</v>
      </c>
      <c r="B526" s="8" t="s">
        <v>98</v>
      </c>
      <c r="C526" s="8" t="s">
        <v>10</v>
      </c>
      <c r="D526" s="8">
        <v>3</v>
      </c>
      <c r="E526" s="9">
        <v>6405.3639779783971</v>
      </c>
      <c r="F526" s="9">
        <v>2967.5745112928357</v>
      </c>
      <c r="G526" s="9">
        <v>9372.9384892712333</v>
      </c>
      <c r="H526" s="9">
        <v>0</v>
      </c>
      <c r="I526" s="9">
        <v>3782.224331703555</v>
      </c>
      <c r="J526" s="9">
        <v>3782.224331703555</v>
      </c>
      <c r="K526" s="9">
        <v>6405.3639779783971</v>
      </c>
      <c r="L526" s="9">
        <v>6749.7988429963907</v>
      </c>
      <c r="M526" s="9">
        <v>13155.162820974789</v>
      </c>
      <c r="N526" s="9">
        <v>35.633212996389894</v>
      </c>
      <c r="O526" s="9">
        <f t="shared" si="8"/>
        <v>13119.529607978398</v>
      </c>
      <c r="P526" s="8">
        <v>1</v>
      </c>
      <c r="Q526" s="8">
        <v>0</v>
      </c>
      <c r="R526" s="8">
        <v>1</v>
      </c>
    </row>
    <row r="527" spans="1:18" x14ac:dyDescent="0.2">
      <c r="A527" s="8">
        <v>2015</v>
      </c>
      <c r="B527" s="8" t="s">
        <v>93</v>
      </c>
      <c r="C527" s="8" t="s">
        <v>10</v>
      </c>
      <c r="D527" s="8">
        <v>3</v>
      </c>
      <c r="E527" s="9">
        <v>3380.6694279594058</v>
      </c>
      <c r="F527" s="9">
        <v>8583.7081395492496</v>
      </c>
      <c r="G527" s="9">
        <v>11964.377567508654</v>
      </c>
      <c r="H527" s="9">
        <v>25</v>
      </c>
      <c r="I527" s="9">
        <v>187.87299999999999</v>
      </c>
      <c r="J527" s="9">
        <v>212.87299999999999</v>
      </c>
      <c r="K527" s="9">
        <v>3405.6694279594058</v>
      </c>
      <c r="L527" s="9">
        <v>8771.5811395492492</v>
      </c>
      <c r="M527" s="9">
        <v>12177.250567508654</v>
      </c>
      <c r="N527" s="9">
        <v>7051.5285198555957</v>
      </c>
      <c r="O527" s="9">
        <f t="shared" si="8"/>
        <v>5125.7220476530583</v>
      </c>
      <c r="P527" s="8">
        <v>1</v>
      </c>
      <c r="Q527" s="8">
        <v>0</v>
      </c>
      <c r="R527" s="8">
        <v>0</v>
      </c>
    </row>
    <row r="528" spans="1:18" x14ac:dyDescent="0.2">
      <c r="A528" s="8">
        <v>2015</v>
      </c>
      <c r="B528" s="8" t="s">
        <v>263</v>
      </c>
      <c r="C528" s="8" t="s">
        <v>10</v>
      </c>
      <c r="D528" s="8">
        <v>3</v>
      </c>
      <c r="E528" s="9">
        <v>671.07309518369073</v>
      </c>
      <c r="F528" s="9">
        <v>11093.47663125548</v>
      </c>
      <c r="G528" s="9">
        <v>11764.549726439171</v>
      </c>
      <c r="H528" s="9">
        <v>303.9078072025286</v>
      </c>
      <c r="I528" s="9">
        <v>0</v>
      </c>
      <c r="J528" s="9">
        <v>303.9078072025286</v>
      </c>
      <c r="K528" s="9">
        <v>974.98090238621933</v>
      </c>
      <c r="L528" s="9">
        <v>11093.47663125548</v>
      </c>
      <c r="M528" s="9">
        <v>12068.4575336417</v>
      </c>
      <c r="N528" s="9">
        <v>10956.440324909747</v>
      </c>
      <c r="O528" s="9">
        <f t="shared" si="8"/>
        <v>1112.0172087319534</v>
      </c>
      <c r="P528" s="8">
        <v>1</v>
      </c>
      <c r="Q528" s="8">
        <v>0</v>
      </c>
      <c r="R528" s="8">
        <v>0</v>
      </c>
    </row>
    <row r="529" spans="1:18" x14ac:dyDescent="0.2">
      <c r="A529" s="8">
        <v>2015</v>
      </c>
      <c r="B529" s="8" t="s">
        <v>144</v>
      </c>
      <c r="C529" s="8" t="s">
        <v>10</v>
      </c>
      <c r="D529" s="8">
        <v>3</v>
      </c>
      <c r="E529" s="9">
        <v>271.63212487809125</v>
      </c>
      <c r="F529" s="9">
        <v>11140.171410452172</v>
      </c>
      <c r="G529" s="9">
        <v>11411.803535330264</v>
      </c>
      <c r="H529" s="9">
        <v>0</v>
      </c>
      <c r="I529" s="9">
        <v>0</v>
      </c>
      <c r="J529" s="9">
        <v>0</v>
      </c>
      <c r="K529" s="9">
        <v>271.63212487809125</v>
      </c>
      <c r="L529" s="9">
        <v>11140.171410452172</v>
      </c>
      <c r="M529" s="9">
        <v>11411.803535330264</v>
      </c>
      <c r="N529" s="9">
        <v>6324.151267148015</v>
      </c>
      <c r="O529" s="9">
        <f t="shared" si="8"/>
        <v>5087.6522681822489</v>
      </c>
      <c r="P529" s="8">
        <v>1</v>
      </c>
      <c r="Q529" s="8">
        <v>0</v>
      </c>
      <c r="R529" s="8">
        <v>0</v>
      </c>
    </row>
    <row r="530" spans="1:18" x14ac:dyDescent="0.2">
      <c r="A530" s="8">
        <v>2015</v>
      </c>
      <c r="B530" s="8" t="s">
        <v>140</v>
      </c>
      <c r="C530" s="8" t="s">
        <v>10</v>
      </c>
      <c r="D530" s="8">
        <v>3</v>
      </c>
      <c r="E530" s="9">
        <v>394.32024749093682</v>
      </c>
      <c r="F530" s="9">
        <v>10951.407760541517</v>
      </c>
      <c r="G530" s="9">
        <v>11345.728008032454</v>
      </c>
      <c r="H530" s="9">
        <v>0</v>
      </c>
      <c r="I530" s="9">
        <v>0</v>
      </c>
      <c r="J530" s="9">
        <v>0</v>
      </c>
      <c r="K530" s="9">
        <v>394.32024749093682</v>
      </c>
      <c r="L530" s="9">
        <v>10951.407760541517</v>
      </c>
      <c r="M530" s="9">
        <v>11345.728008032454</v>
      </c>
      <c r="N530" s="9">
        <v>913.02805054151611</v>
      </c>
      <c r="O530" s="9">
        <f t="shared" si="8"/>
        <v>10432.699957490939</v>
      </c>
      <c r="P530" s="8">
        <v>1</v>
      </c>
      <c r="Q530" s="8">
        <v>0</v>
      </c>
      <c r="R530" s="8">
        <v>0</v>
      </c>
    </row>
    <row r="531" spans="1:18" x14ac:dyDescent="0.2">
      <c r="A531" s="8">
        <v>2015</v>
      </c>
      <c r="B531" s="8" t="s">
        <v>112</v>
      </c>
      <c r="C531" s="8" t="s">
        <v>10</v>
      </c>
      <c r="D531" s="8">
        <v>3</v>
      </c>
      <c r="E531" s="9">
        <v>8225.0545653757981</v>
      </c>
      <c r="F531" s="9">
        <v>2996.2636844523613</v>
      </c>
      <c r="G531" s="9">
        <v>11221.31824982816</v>
      </c>
      <c r="H531" s="9">
        <v>0</v>
      </c>
      <c r="I531" s="9">
        <v>22.123999999999999</v>
      </c>
      <c r="J531" s="9">
        <v>22.123999999999999</v>
      </c>
      <c r="K531" s="9">
        <v>8225.0545653757981</v>
      </c>
      <c r="L531" s="9">
        <v>3018.3876844523611</v>
      </c>
      <c r="M531" s="9">
        <v>11243.44224982816</v>
      </c>
      <c r="N531" s="9">
        <v>209.66350541516246</v>
      </c>
      <c r="O531" s="9">
        <f t="shared" si="8"/>
        <v>11033.778744412997</v>
      </c>
      <c r="P531" s="8">
        <v>1</v>
      </c>
      <c r="Q531" s="8">
        <v>0</v>
      </c>
      <c r="R531" s="8">
        <v>1</v>
      </c>
    </row>
    <row r="532" spans="1:18" x14ac:dyDescent="0.2">
      <c r="A532" s="8">
        <v>2015</v>
      </c>
      <c r="B532" s="8" t="s">
        <v>106</v>
      </c>
      <c r="C532" s="8" t="s">
        <v>10</v>
      </c>
      <c r="D532" s="8">
        <v>3</v>
      </c>
      <c r="E532" s="9">
        <v>2735.3920888311391</v>
      </c>
      <c r="F532" s="9">
        <v>6569.0030632475173</v>
      </c>
      <c r="G532" s="9">
        <v>9304.3951520786559</v>
      </c>
      <c r="H532" s="9">
        <v>1000</v>
      </c>
      <c r="I532" s="9">
        <v>24.655999999999949</v>
      </c>
      <c r="J532" s="9">
        <v>1024.6559999999999</v>
      </c>
      <c r="K532" s="9">
        <v>3735.3920888311391</v>
      </c>
      <c r="L532" s="9">
        <v>6593.6590632475172</v>
      </c>
      <c r="M532" s="9">
        <v>10329.051152078657</v>
      </c>
      <c r="N532" s="9">
        <v>4727.0563176895303</v>
      </c>
      <c r="O532" s="9">
        <f t="shared" si="8"/>
        <v>5601.9948343891265</v>
      </c>
      <c r="P532" s="8">
        <v>1</v>
      </c>
      <c r="Q532" s="8">
        <v>0</v>
      </c>
      <c r="R532" s="8">
        <v>0</v>
      </c>
    </row>
    <row r="533" spans="1:18" x14ac:dyDescent="0.2">
      <c r="A533" s="8">
        <v>2015</v>
      </c>
      <c r="B533" s="8" t="s">
        <v>119</v>
      </c>
      <c r="C533" s="8" t="s">
        <v>10</v>
      </c>
      <c r="D533" s="8">
        <v>3</v>
      </c>
      <c r="E533" s="9">
        <v>5961.5487848372277</v>
      </c>
      <c r="F533" s="9">
        <v>1151.4245387932351</v>
      </c>
      <c r="G533" s="9">
        <v>7112.9733236304628</v>
      </c>
      <c r="H533" s="9">
        <v>82.888149815045935</v>
      </c>
      <c r="I533" s="9">
        <v>2850.7735313837152</v>
      </c>
      <c r="J533" s="9">
        <v>2933.661681198761</v>
      </c>
      <c r="K533" s="9">
        <v>6044.4369346522735</v>
      </c>
      <c r="L533" s="9">
        <v>4002.1980701769503</v>
      </c>
      <c r="M533" s="9">
        <v>10046.635004829224</v>
      </c>
      <c r="N533" s="9">
        <v>34.622382671480146</v>
      </c>
      <c r="O533" s="9">
        <f t="shared" si="8"/>
        <v>10012.012622157745</v>
      </c>
      <c r="P533" s="8">
        <v>1</v>
      </c>
      <c r="Q533" s="8">
        <v>0</v>
      </c>
      <c r="R533" s="8">
        <v>1</v>
      </c>
    </row>
    <row r="534" spans="1:18" x14ac:dyDescent="0.2">
      <c r="A534" s="8">
        <v>2015</v>
      </c>
      <c r="B534" s="8" t="s">
        <v>111</v>
      </c>
      <c r="C534" s="8" t="s">
        <v>10</v>
      </c>
      <c r="D534" s="8">
        <v>3</v>
      </c>
      <c r="E534" s="9">
        <v>7539.6284410325234</v>
      </c>
      <c r="F534" s="9">
        <v>1926.5189651820813</v>
      </c>
      <c r="G534" s="9">
        <v>9466.1474062146044</v>
      </c>
      <c r="H534" s="9">
        <v>76.400116605015313</v>
      </c>
      <c r="I534" s="9">
        <v>377.71060445007856</v>
      </c>
      <c r="J534" s="9">
        <v>454.1107210550939</v>
      </c>
      <c r="K534" s="9">
        <v>7616.0285576375391</v>
      </c>
      <c r="L534" s="9">
        <v>2304.2295696321598</v>
      </c>
      <c r="M534" s="9">
        <v>9920.2581272696989</v>
      </c>
      <c r="N534" s="9">
        <v>-128.10599999999999</v>
      </c>
      <c r="O534" s="9">
        <f t="shared" si="8"/>
        <v>10048.364127269699</v>
      </c>
      <c r="P534" s="8">
        <v>1</v>
      </c>
      <c r="Q534" s="8">
        <v>0</v>
      </c>
      <c r="R534" s="8">
        <v>1</v>
      </c>
    </row>
    <row r="535" spans="1:18" x14ac:dyDescent="0.2">
      <c r="A535" s="8">
        <v>2015</v>
      </c>
      <c r="B535" s="8" t="s">
        <v>123</v>
      </c>
      <c r="C535" s="8" t="s">
        <v>10</v>
      </c>
      <c r="D535" s="8">
        <v>3</v>
      </c>
      <c r="E535" s="9">
        <v>724.82767259596892</v>
      </c>
      <c r="F535" s="9">
        <v>8885.255939562363</v>
      </c>
      <c r="G535" s="9">
        <v>9610.0836121583325</v>
      </c>
      <c r="H535" s="9">
        <v>5</v>
      </c>
      <c r="I535" s="9">
        <v>0</v>
      </c>
      <c r="J535" s="9">
        <v>5</v>
      </c>
      <c r="K535" s="9">
        <v>729.82767259596892</v>
      </c>
      <c r="L535" s="9">
        <v>8885.255939562363</v>
      </c>
      <c r="M535" s="9">
        <v>9615.0836121583325</v>
      </c>
      <c r="N535" s="9">
        <v>8592.5329999999994</v>
      </c>
      <c r="O535" s="9">
        <f t="shared" si="8"/>
        <v>1022.550612158333</v>
      </c>
      <c r="P535" s="8">
        <v>1</v>
      </c>
      <c r="Q535" s="8">
        <v>0</v>
      </c>
      <c r="R535" s="8">
        <v>0</v>
      </c>
    </row>
    <row r="536" spans="1:18" x14ac:dyDescent="0.2">
      <c r="A536" s="8">
        <v>2015</v>
      </c>
      <c r="B536" s="8" t="s">
        <v>138</v>
      </c>
      <c r="C536" s="8" t="s">
        <v>10</v>
      </c>
      <c r="D536" s="8">
        <v>3</v>
      </c>
      <c r="E536" s="9">
        <v>191.53105833037415</v>
      </c>
      <c r="F536" s="9">
        <v>9230.774497833936</v>
      </c>
      <c r="G536" s="9">
        <v>9422.3055561643105</v>
      </c>
      <c r="H536" s="9">
        <v>0</v>
      </c>
      <c r="I536" s="9">
        <v>0</v>
      </c>
      <c r="J536" s="9">
        <v>0</v>
      </c>
      <c r="K536" s="9">
        <v>191.53105833037415</v>
      </c>
      <c r="L536" s="9">
        <v>9230.774497833936</v>
      </c>
      <c r="M536" s="9">
        <v>9422.3055561643105</v>
      </c>
      <c r="N536" s="9">
        <v>4703.1447978339356</v>
      </c>
      <c r="O536" s="9">
        <f t="shared" si="8"/>
        <v>4719.1607583303748</v>
      </c>
      <c r="P536" s="8">
        <v>1</v>
      </c>
      <c r="Q536" s="8">
        <v>0</v>
      </c>
      <c r="R536" s="8">
        <v>0</v>
      </c>
    </row>
    <row r="537" spans="1:18" x14ac:dyDescent="0.2">
      <c r="A537" s="8">
        <v>2015</v>
      </c>
      <c r="B537" s="8" t="s">
        <v>136</v>
      </c>
      <c r="C537" s="8" t="s">
        <v>10</v>
      </c>
      <c r="D537" s="8">
        <v>3</v>
      </c>
      <c r="E537" s="9">
        <v>1101.6955930573163</v>
      </c>
      <c r="F537" s="9">
        <v>2432.8389108273832</v>
      </c>
      <c r="G537" s="9">
        <v>3534.5345038846995</v>
      </c>
      <c r="H537" s="9">
        <v>0</v>
      </c>
      <c r="I537" s="9">
        <v>5885.494072176828</v>
      </c>
      <c r="J537" s="9">
        <v>5885.494072176828</v>
      </c>
      <c r="K537" s="9">
        <v>1101.6955930573163</v>
      </c>
      <c r="L537" s="9">
        <v>8318.3329830042112</v>
      </c>
      <c r="M537" s="9">
        <v>9420.0285760615279</v>
      </c>
      <c r="N537" s="9">
        <v>5031.4505415162457</v>
      </c>
      <c r="O537" s="9">
        <f t="shared" si="8"/>
        <v>4388.5780345452822</v>
      </c>
      <c r="P537" s="8">
        <v>1</v>
      </c>
      <c r="Q537" s="8">
        <v>0</v>
      </c>
      <c r="R537" s="8">
        <v>0</v>
      </c>
    </row>
    <row r="538" spans="1:18" x14ac:dyDescent="0.2">
      <c r="A538" s="8">
        <v>2015</v>
      </c>
      <c r="B538" s="8" t="s">
        <v>265</v>
      </c>
      <c r="C538" s="8" t="s">
        <v>10</v>
      </c>
      <c r="D538" s="8">
        <v>3</v>
      </c>
      <c r="E538" s="9">
        <v>1882.931380871642</v>
      </c>
      <c r="F538" s="9">
        <v>4197.7410281715847</v>
      </c>
      <c r="G538" s="9">
        <v>6080.6724090432272</v>
      </c>
      <c r="H538" s="9">
        <v>0</v>
      </c>
      <c r="I538" s="9">
        <v>2687.3573623768034</v>
      </c>
      <c r="J538" s="9">
        <v>2687.3573623768034</v>
      </c>
      <c r="K538" s="9">
        <v>1882.931380871642</v>
      </c>
      <c r="L538" s="9">
        <v>6885.0983905483881</v>
      </c>
      <c r="M538" s="9">
        <v>8768.0297714200315</v>
      </c>
      <c r="N538" s="9">
        <v>-70.289812274368231</v>
      </c>
      <c r="O538" s="9">
        <f t="shared" si="8"/>
        <v>8838.3195836943996</v>
      </c>
      <c r="P538" s="8">
        <v>1</v>
      </c>
      <c r="Q538" s="8">
        <v>0</v>
      </c>
      <c r="R538" s="8">
        <v>0</v>
      </c>
    </row>
    <row r="539" spans="1:18" x14ac:dyDescent="0.2">
      <c r="A539" s="8">
        <v>2015</v>
      </c>
      <c r="B539" s="8" t="s">
        <v>148</v>
      </c>
      <c r="C539" s="8" t="s">
        <v>10</v>
      </c>
      <c r="D539" s="8">
        <v>3</v>
      </c>
      <c r="E539" s="9">
        <v>415.93036348476409</v>
      </c>
      <c r="F539" s="9">
        <v>8316.0038199999999</v>
      </c>
      <c r="G539" s="9">
        <v>8731.9341834847637</v>
      </c>
      <c r="H539" s="9">
        <v>0</v>
      </c>
      <c r="I539" s="9">
        <v>0</v>
      </c>
      <c r="J539" s="9">
        <v>0</v>
      </c>
      <c r="K539" s="9">
        <v>415.93036348476409</v>
      </c>
      <c r="L539" s="9">
        <v>8316.0038199999999</v>
      </c>
      <c r="M539" s="9">
        <v>8731.9341834847637</v>
      </c>
      <c r="N539" s="9">
        <v>8253.6540000000005</v>
      </c>
      <c r="O539" s="9">
        <f t="shared" si="8"/>
        <v>478.28018348476326</v>
      </c>
      <c r="P539" s="8">
        <v>1</v>
      </c>
      <c r="Q539" s="8">
        <v>0</v>
      </c>
      <c r="R539" s="8">
        <v>0</v>
      </c>
    </row>
    <row r="540" spans="1:18" x14ac:dyDescent="0.2">
      <c r="A540" s="8">
        <v>2015</v>
      </c>
      <c r="B540" s="8" t="s">
        <v>117</v>
      </c>
      <c r="C540" s="8" t="s">
        <v>10</v>
      </c>
      <c r="D540" s="8">
        <v>3</v>
      </c>
      <c r="E540" s="9">
        <v>214.56192902059328</v>
      </c>
      <c r="F540" s="9">
        <v>8288.1772421881833</v>
      </c>
      <c r="G540" s="9">
        <v>8502.7391712087774</v>
      </c>
      <c r="H540" s="9">
        <v>0</v>
      </c>
      <c r="I540" s="9">
        <v>0</v>
      </c>
      <c r="J540" s="9">
        <v>0</v>
      </c>
      <c r="K540" s="9">
        <v>214.56192902059328</v>
      </c>
      <c r="L540" s="9">
        <v>8288.1772421881833</v>
      </c>
      <c r="M540" s="9">
        <v>8502.7391712087774</v>
      </c>
      <c r="N540" s="9">
        <v>8000</v>
      </c>
      <c r="O540" s="9">
        <f t="shared" si="8"/>
        <v>502.73917120877741</v>
      </c>
      <c r="P540" s="8">
        <v>1</v>
      </c>
      <c r="Q540" s="8">
        <v>0</v>
      </c>
      <c r="R540" s="8">
        <v>0</v>
      </c>
    </row>
    <row r="541" spans="1:18" x14ac:dyDescent="0.2">
      <c r="A541" s="8">
        <v>2015</v>
      </c>
      <c r="B541" s="8" t="s">
        <v>96</v>
      </c>
      <c r="C541" s="8" t="s">
        <v>10</v>
      </c>
      <c r="D541" s="8">
        <v>3</v>
      </c>
      <c r="E541" s="9">
        <v>3308.8090975261548</v>
      </c>
      <c r="F541" s="9">
        <v>5133.0509375245592</v>
      </c>
      <c r="G541" s="9">
        <v>8441.8600350507149</v>
      </c>
      <c r="H541" s="9">
        <v>0</v>
      </c>
      <c r="I541" s="9">
        <v>10</v>
      </c>
      <c r="J541" s="9">
        <v>10</v>
      </c>
      <c r="K541" s="9">
        <v>3308.8090975261548</v>
      </c>
      <c r="L541" s="9">
        <v>5143.0509375245592</v>
      </c>
      <c r="M541" s="9">
        <v>8451.8600350507149</v>
      </c>
      <c r="N541" s="9">
        <v>4562.7257292418772</v>
      </c>
      <c r="O541" s="9">
        <f t="shared" si="8"/>
        <v>3889.1343058088378</v>
      </c>
      <c r="P541" s="8">
        <v>1</v>
      </c>
      <c r="Q541" s="8">
        <v>0</v>
      </c>
      <c r="R541" s="8">
        <v>0</v>
      </c>
    </row>
    <row r="542" spans="1:18" x14ac:dyDescent="0.2">
      <c r="A542" s="8">
        <v>2015</v>
      </c>
      <c r="B542" s="8" t="s">
        <v>165</v>
      </c>
      <c r="C542" s="8" t="s">
        <v>10</v>
      </c>
      <c r="D542" s="8">
        <v>3</v>
      </c>
      <c r="E542" s="9">
        <v>500.81008224160678</v>
      </c>
      <c r="F542" s="9">
        <v>3931.2270656839182</v>
      </c>
      <c r="G542" s="9">
        <v>4432.0371479255246</v>
      </c>
      <c r="H542" s="9">
        <v>0</v>
      </c>
      <c r="I542" s="9">
        <v>3607.0609530688171</v>
      </c>
      <c r="J542" s="9">
        <v>3607.0609530688171</v>
      </c>
      <c r="K542" s="9">
        <v>500.81008224160678</v>
      </c>
      <c r="L542" s="9">
        <v>7538.2880187527353</v>
      </c>
      <c r="M542" s="9">
        <v>8039.0981009943416</v>
      </c>
      <c r="N542" s="9">
        <v>3866</v>
      </c>
      <c r="O542" s="9">
        <f t="shared" si="8"/>
        <v>4173.0981009943416</v>
      </c>
      <c r="P542" s="8">
        <v>1</v>
      </c>
      <c r="Q542" s="8">
        <v>0</v>
      </c>
      <c r="R542" s="8">
        <v>0</v>
      </c>
    </row>
    <row r="543" spans="1:18" x14ac:dyDescent="0.2">
      <c r="A543" s="8">
        <v>2015</v>
      </c>
      <c r="B543" s="8" t="s">
        <v>127</v>
      </c>
      <c r="C543" s="8" t="s">
        <v>10</v>
      </c>
      <c r="D543" s="8">
        <v>3</v>
      </c>
      <c r="E543" s="9">
        <v>4313.3333952697631</v>
      </c>
      <c r="F543" s="9">
        <v>3706.5571836105032</v>
      </c>
      <c r="G543" s="9">
        <v>8019.8905788802658</v>
      </c>
      <c r="H543" s="9">
        <v>0</v>
      </c>
      <c r="I543" s="9">
        <v>0</v>
      </c>
      <c r="J543" s="9">
        <v>0</v>
      </c>
      <c r="K543" s="9">
        <v>4313.3333952697631</v>
      </c>
      <c r="L543" s="9">
        <v>3706.5571836105032</v>
      </c>
      <c r="M543" s="9">
        <v>8019.8905788802658</v>
      </c>
      <c r="N543" s="9">
        <v>-1.6839999999999999</v>
      </c>
      <c r="O543" s="9">
        <f t="shared" si="8"/>
        <v>8021.574578880266</v>
      </c>
      <c r="P543" s="8">
        <v>1</v>
      </c>
      <c r="Q543" s="8">
        <v>0</v>
      </c>
      <c r="R543" s="8">
        <v>0</v>
      </c>
    </row>
    <row r="544" spans="1:18" x14ac:dyDescent="0.2">
      <c r="A544" s="8">
        <v>2015</v>
      </c>
      <c r="B544" s="8" t="s">
        <v>128</v>
      </c>
      <c r="C544" s="8" t="s">
        <v>10</v>
      </c>
      <c r="D544" s="8">
        <v>3</v>
      </c>
      <c r="E544" s="9">
        <v>6143.456109188257</v>
      </c>
      <c r="F544" s="9">
        <v>1526.8134363167183</v>
      </c>
      <c r="G544" s="9">
        <v>7670.2695455049752</v>
      </c>
      <c r="H544" s="9">
        <v>50</v>
      </c>
      <c r="I544" s="9">
        <v>0</v>
      </c>
      <c r="J544" s="9">
        <v>50</v>
      </c>
      <c r="K544" s="9">
        <v>6193.456109188257</v>
      </c>
      <c r="L544" s="9">
        <v>1526.8134363167183</v>
      </c>
      <c r="M544" s="9">
        <v>7720.2695455049752</v>
      </c>
      <c r="N544" s="9">
        <v>358.13835379061368</v>
      </c>
      <c r="O544" s="9">
        <f t="shared" si="8"/>
        <v>7362.1311917143612</v>
      </c>
      <c r="P544" s="8">
        <v>1</v>
      </c>
      <c r="Q544" s="8">
        <v>0</v>
      </c>
      <c r="R544" s="8">
        <v>0</v>
      </c>
    </row>
    <row r="545" spans="1:18" x14ac:dyDescent="0.2">
      <c r="A545" s="8">
        <v>2015</v>
      </c>
      <c r="B545" s="8" t="s">
        <v>145</v>
      </c>
      <c r="C545" s="8" t="s">
        <v>10</v>
      </c>
      <c r="D545" s="8">
        <v>3</v>
      </c>
      <c r="E545" s="9">
        <v>4300.1982372377042</v>
      </c>
      <c r="F545" s="9">
        <v>2672.8231649612303</v>
      </c>
      <c r="G545" s="9">
        <v>6973.0214021989341</v>
      </c>
      <c r="H545" s="9">
        <v>100</v>
      </c>
      <c r="I545" s="9">
        <v>312.31210068428379</v>
      </c>
      <c r="J545" s="9">
        <v>412.31210068428379</v>
      </c>
      <c r="K545" s="9">
        <v>4400.1982372377042</v>
      </c>
      <c r="L545" s="9">
        <v>2985.1352656455142</v>
      </c>
      <c r="M545" s="9">
        <v>7385.333502883218</v>
      </c>
      <c r="N545" s="9">
        <v>1220.6300000000001</v>
      </c>
      <c r="O545" s="9">
        <f t="shared" si="8"/>
        <v>6164.7035028832179</v>
      </c>
      <c r="P545" s="8">
        <v>1</v>
      </c>
      <c r="Q545" s="8">
        <v>0</v>
      </c>
      <c r="R545" s="8">
        <v>0</v>
      </c>
    </row>
    <row r="546" spans="1:18" x14ac:dyDescent="0.2">
      <c r="A546" s="8">
        <v>2015</v>
      </c>
      <c r="B546" s="8" t="s">
        <v>146</v>
      </c>
      <c r="C546" s="8" t="s">
        <v>10</v>
      </c>
      <c r="D546" s="8">
        <v>3</v>
      </c>
      <c r="E546" s="9">
        <v>242.98560191871039</v>
      </c>
      <c r="F546" s="9">
        <v>6958.0733041575495</v>
      </c>
      <c r="G546" s="9">
        <v>7201.0589060762595</v>
      </c>
      <c r="H546" s="9">
        <v>0</v>
      </c>
      <c r="I546" s="9">
        <v>0</v>
      </c>
      <c r="J546" s="9">
        <v>0</v>
      </c>
      <c r="K546" s="9">
        <v>242.98560191871039</v>
      </c>
      <c r="L546" s="9">
        <v>6958.0733041575495</v>
      </c>
      <c r="M546" s="9">
        <v>7201.0589060762595</v>
      </c>
      <c r="N546" s="9">
        <v>7000</v>
      </c>
      <c r="O546" s="9">
        <f t="shared" si="8"/>
        <v>201.05890607625952</v>
      </c>
      <c r="P546" s="8">
        <v>1</v>
      </c>
      <c r="Q546" s="8">
        <v>0</v>
      </c>
      <c r="R546" s="8">
        <v>0</v>
      </c>
    </row>
    <row r="547" spans="1:18" x14ac:dyDescent="0.2">
      <c r="A547" s="8">
        <v>2015</v>
      </c>
      <c r="B547" s="8" t="s">
        <v>130</v>
      </c>
      <c r="C547" s="8" t="s">
        <v>10</v>
      </c>
      <c r="D547" s="8">
        <v>3</v>
      </c>
      <c r="E547" s="9">
        <v>5890.2264888927684</v>
      </c>
      <c r="F547" s="9">
        <v>1021.7730952735229</v>
      </c>
      <c r="G547" s="9">
        <v>6911.9995841662912</v>
      </c>
      <c r="H547" s="9">
        <v>100</v>
      </c>
      <c r="I547" s="9">
        <v>0</v>
      </c>
      <c r="J547" s="9">
        <v>100</v>
      </c>
      <c r="K547" s="9">
        <v>5990.2264888927684</v>
      </c>
      <c r="L547" s="9">
        <v>1021.7730952735229</v>
      </c>
      <c r="M547" s="9">
        <v>7011.9995841662912</v>
      </c>
      <c r="N547" s="9">
        <v>924.16499999999996</v>
      </c>
      <c r="O547" s="9">
        <f t="shared" si="8"/>
        <v>6087.8345841662913</v>
      </c>
      <c r="P547" s="8">
        <v>1</v>
      </c>
      <c r="Q547" s="8">
        <v>0</v>
      </c>
      <c r="R547" s="8">
        <v>0</v>
      </c>
    </row>
    <row r="548" spans="1:18" x14ac:dyDescent="0.2">
      <c r="A548" s="8">
        <v>2015</v>
      </c>
      <c r="B548" s="8" t="s">
        <v>264</v>
      </c>
      <c r="C548" s="8" t="s">
        <v>10</v>
      </c>
      <c r="D548" s="8">
        <v>3</v>
      </c>
      <c r="E548" s="9">
        <v>17.06968230464275</v>
      </c>
      <c r="F548" s="9">
        <v>6767.1414091903725</v>
      </c>
      <c r="G548" s="9">
        <v>6784.2110914950154</v>
      </c>
      <c r="H548" s="9">
        <v>0</v>
      </c>
      <c r="I548" s="9">
        <v>0</v>
      </c>
      <c r="J548" s="9">
        <v>0</v>
      </c>
      <c r="K548" s="9">
        <v>17.06968230464275</v>
      </c>
      <c r="L548" s="9">
        <v>6767.1414091903725</v>
      </c>
      <c r="M548" s="9">
        <v>6784.2110914950154</v>
      </c>
      <c r="N548" s="9">
        <v>6010.3720000000003</v>
      </c>
      <c r="O548" s="9">
        <f t="shared" si="8"/>
        <v>773.83909149501505</v>
      </c>
      <c r="P548" s="8">
        <v>1</v>
      </c>
      <c r="Q548" s="8">
        <v>0</v>
      </c>
      <c r="R548" s="8">
        <v>0</v>
      </c>
    </row>
    <row r="549" spans="1:18" x14ac:dyDescent="0.2">
      <c r="A549" s="8">
        <v>2015</v>
      </c>
      <c r="B549" s="8" t="s">
        <v>132</v>
      </c>
      <c r="C549" s="8" t="s">
        <v>10</v>
      </c>
      <c r="D549" s="8">
        <v>3</v>
      </c>
      <c r="E549" s="9">
        <v>4403.1488412502777</v>
      </c>
      <c r="F549" s="9">
        <v>1909.3342194397742</v>
      </c>
      <c r="G549" s="9">
        <v>6312.4830606900523</v>
      </c>
      <c r="H549" s="9">
        <v>79.939984907522955</v>
      </c>
      <c r="I549" s="9">
        <v>340.60630205285139</v>
      </c>
      <c r="J549" s="9">
        <v>420.54628696037435</v>
      </c>
      <c r="K549" s="9">
        <v>4483.0888261578002</v>
      </c>
      <c r="L549" s="9">
        <v>2249.9405214926255</v>
      </c>
      <c r="M549" s="9">
        <v>6733.0293476504266</v>
      </c>
      <c r="N549" s="9">
        <v>38.513357400722022</v>
      </c>
      <c r="O549" s="9">
        <f t="shared" si="8"/>
        <v>6694.5159902497044</v>
      </c>
      <c r="P549" s="8">
        <v>1</v>
      </c>
      <c r="Q549" s="8">
        <v>0</v>
      </c>
      <c r="R549" s="8">
        <v>1</v>
      </c>
    </row>
    <row r="550" spans="1:18" x14ac:dyDescent="0.2">
      <c r="A550" s="8">
        <v>2015</v>
      </c>
      <c r="B550" s="8" t="s">
        <v>137</v>
      </c>
      <c r="C550" s="8" t="s">
        <v>10</v>
      </c>
      <c r="D550" s="8">
        <v>3</v>
      </c>
      <c r="E550" s="9">
        <v>120.15355922757387</v>
      </c>
      <c r="F550" s="9">
        <v>6503.4215000000004</v>
      </c>
      <c r="G550" s="9">
        <v>6623.5750592275745</v>
      </c>
      <c r="H550" s="9">
        <v>0</v>
      </c>
      <c r="I550" s="9">
        <v>0</v>
      </c>
      <c r="J550" s="9">
        <v>0</v>
      </c>
      <c r="K550" s="9">
        <v>120.15355922757387</v>
      </c>
      <c r="L550" s="9">
        <v>6503.4215000000004</v>
      </c>
      <c r="M550" s="9">
        <v>6623.5750592275745</v>
      </c>
      <c r="N550" s="9">
        <v>1671</v>
      </c>
      <c r="O550" s="9">
        <f t="shared" si="8"/>
        <v>4952.5750592275745</v>
      </c>
      <c r="P550" s="8">
        <v>1</v>
      </c>
      <c r="Q550" s="8">
        <v>0</v>
      </c>
      <c r="R550" s="8">
        <v>0</v>
      </c>
    </row>
    <row r="551" spans="1:18" x14ac:dyDescent="0.2">
      <c r="A551" s="8">
        <v>2015</v>
      </c>
      <c r="B551" s="8" t="s">
        <v>141</v>
      </c>
      <c r="C551" s="8" t="s">
        <v>10</v>
      </c>
      <c r="D551" s="8">
        <v>3</v>
      </c>
      <c r="E551" s="9">
        <v>876.98025772706728</v>
      </c>
      <c r="F551" s="9">
        <v>5686.7897258182002</v>
      </c>
      <c r="G551" s="9">
        <v>6563.7699835452677</v>
      </c>
      <c r="H551" s="9">
        <v>0</v>
      </c>
      <c r="I551" s="9">
        <v>0</v>
      </c>
      <c r="J551" s="9">
        <v>0</v>
      </c>
      <c r="K551" s="9">
        <v>876.98025772706728</v>
      </c>
      <c r="L551" s="9">
        <v>5686.7897258182002</v>
      </c>
      <c r="M551" s="9">
        <v>6563.7699835452677</v>
      </c>
      <c r="N551" s="9">
        <v>4559.3830216606493</v>
      </c>
      <c r="O551" s="9">
        <f t="shared" si="8"/>
        <v>2004.3869618846184</v>
      </c>
      <c r="P551" s="8">
        <v>1</v>
      </c>
      <c r="Q551" s="8">
        <v>0</v>
      </c>
      <c r="R551" s="8">
        <v>0</v>
      </c>
    </row>
    <row r="552" spans="1:18" x14ac:dyDescent="0.2">
      <c r="A552" s="8">
        <v>2015</v>
      </c>
      <c r="B552" s="8" t="s">
        <v>101</v>
      </c>
      <c r="C552" s="8" t="s">
        <v>10</v>
      </c>
      <c r="D552" s="8">
        <v>3</v>
      </c>
      <c r="E552" s="9">
        <v>1959.2234667888365</v>
      </c>
      <c r="F552" s="9">
        <v>2620.3419400746616</v>
      </c>
      <c r="G552" s="9">
        <v>4579.5654068634976</v>
      </c>
      <c r="H552" s="9">
        <v>162.31849196565065</v>
      </c>
      <c r="I552" s="9">
        <v>1688.4831057021438</v>
      </c>
      <c r="J552" s="9">
        <v>1850.8015976677943</v>
      </c>
      <c r="K552" s="9">
        <v>2121.541958754487</v>
      </c>
      <c r="L552" s="9">
        <v>4308.8250457768054</v>
      </c>
      <c r="M552" s="9">
        <v>6430.367004531292</v>
      </c>
      <c r="N552" s="9">
        <v>0</v>
      </c>
      <c r="O552" s="9">
        <f t="shared" si="8"/>
        <v>6430.367004531292</v>
      </c>
      <c r="P552" s="8">
        <v>1</v>
      </c>
      <c r="Q552" s="8">
        <v>0</v>
      </c>
      <c r="R552" s="8">
        <v>1</v>
      </c>
    </row>
    <row r="553" spans="1:18" x14ac:dyDescent="0.2">
      <c r="A553" s="8">
        <v>2015</v>
      </c>
      <c r="B553" s="8" t="s">
        <v>120</v>
      </c>
      <c r="C553" s="8" t="s">
        <v>10</v>
      </c>
      <c r="D553" s="8">
        <v>3</v>
      </c>
      <c r="E553" s="9">
        <v>5636.5095615574191</v>
      </c>
      <c r="F553" s="9">
        <v>652.3622176528512</v>
      </c>
      <c r="G553" s="9">
        <v>6288.8717792102707</v>
      </c>
      <c r="H553" s="9">
        <v>100</v>
      </c>
      <c r="I553" s="9">
        <v>18.661727642553593</v>
      </c>
      <c r="J553" s="9">
        <v>118.66172764255359</v>
      </c>
      <c r="K553" s="9">
        <v>5736.5095615574191</v>
      </c>
      <c r="L553" s="9">
        <v>671.02394529540481</v>
      </c>
      <c r="M553" s="9">
        <v>6407.5335068528238</v>
      </c>
      <c r="N553" s="9">
        <v>20</v>
      </c>
      <c r="O553" s="9">
        <f t="shared" si="8"/>
        <v>6387.5335068528238</v>
      </c>
      <c r="P553" s="8">
        <v>1</v>
      </c>
      <c r="Q553" s="8">
        <v>0</v>
      </c>
      <c r="R553" s="8">
        <v>0</v>
      </c>
    </row>
    <row r="554" spans="1:18" x14ac:dyDescent="0.2">
      <c r="A554" s="8">
        <v>2015</v>
      </c>
      <c r="B554" s="8" t="s">
        <v>97</v>
      </c>
      <c r="C554" s="8" t="s">
        <v>10</v>
      </c>
      <c r="D554" s="8">
        <v>3</v>
      </c>
      <c r="E554" s="9">
        <v>147.41116713494341</v>
      </c>
      <c r="F554" s="9">
        <v>6218.9485433574</v>
      </c>
      <c r="G554" s="9">
        <v>6366.3597104923438</v>
      </c>
      <c r="H554" s="9">
        <v>1</v>
      </c>
      <c r="I554" s="9">
        <v>0</v>
      </c>
      <c r="J554" s="9">
        <v>1</v>
      </c>
      <c r="K554" s="9">
        <v>148.41116713494341</v>
      </c>
      <c r="L554" s="9">
        <v>6218.9485433574</v>
      </c>
      <c r="M554" s="9">
        <v>6367.3597104923438</v>
      </c>
      <c r="N554" s="9">
        <v>257.91191335740075</v>
      </c>
      <c r="O554" s="9">
        <f t="shared" si="8"/>
        <v>6109.4477971349434</v>
      </c>
      <c r="P554" s="8">
        <v>1</v>
      </c>
      <c r="Q554" s="8">
        <v>0</v>
      </c>
      <c r="R554" s="8">
        <v>0</v>
      </c>
    </row>
    <row r="555" spans="1:18" x14ac:dyDescent="0.2">
      <c r="A555" s="8">
        <v>2015</v>
      </c>
      <c r="B555" s="8" t="s">
        <v>109</v>
      </c>
      <c r="C555" s="8" t="s">
        <v>10</v>
      </c>
      <c r="D555" s="8">
        <v>3</v>
      </c>
      <c r="E555" s="9">
        <v>267.31957936938596</v>
      </c>
      <c r="F555" s="9">
        <v>1752.3079495599068</v>
      </c>
      <c r="G555" s="9">
        <v>2019.6275289292928</v>
      </c>
      <c r="H555" s="9">
        <v>20</v>
      </c>
      <c r="I555" s="9">
        <v>3694.5100793968741</v>
      </c>
      <c r="J555" s="9">
        <v>3714.5100793968741</v>
      </c>
      <c r="K555" s="9">
        <v>287.31957936938596</v>
      </c>
      <c r="L555" s="9">
        <v>5446.8180289567808</v>
      </c>
      <c r="M555" s="9">
        <v>5734.1376083261666</v>
      </c>
      <c r="N555" s="9">
        <v>19.233935018050541</v>
      </c>
      <c r="O555" s="9">
        <f t="shared" si="8"/>
        <v>5714.9036733081157</v>
      </c>
      <c r="P555" s="8">
        <v>1</v>
      </c>
      <c r="Q555" s="8">
        <v>0</v>
      </c>
      <c r="R555" s="8">
        <v>0</v>
      </c>
    </row>
    <row r="556" spans="1:18" x14ac:dyDescent="0.2">
      <c r="A556" s="8">
        <v>2015</v>
      </c>
      <c r="B556" s="8" t="s">
        <v>105</v>
      </c>
      <c r="C556" s="8" t="s">
        <v>10</v>
      </c>
      <c r="D556" s="8">
        <v>3</v>
      </c>
      <c r="E556" s="9">
        <v>733.15</v>
      </c>
      <c r="F556" s="9">
        <v>4956.9740072202167</v>
      </c>
      <c r="G556" s="9">
        <v>5690.1240072202163</v>
      </c>
      <c r="H556" s="9">
        <v>0</v>
      </c>
      <c r="I556" s="9">
        <v>0</v>
      </c>
      <c r="J556" s="9">
        <v>0</v>
      </c>
      <c r="K556" s="9">
        <v>733.15</v>
      </c>
      <c r="L556" s="9">
        <v>4956.9740072202167</v>
      </c>
      <c r="M556" s="9">
        <v>5690.1240072202163</v>
      </c>
      <c r="N556" s="9">
        <v>4931.9740072202167</v>
      </c>
      <c r="O556" s="9">
        <f t="shared" si="8"/>
        <v>758.14999999999964</v>
      </c>
      <c r="P556" s="8">
        <v>1</v>
      </c>
      <c r="Q556" s="8">
        <v>0</v>
      </c>
      <c r="R556" s="8">
        <v>0</v>
      </c>
    </row>
    <row r="557" spans="1:18" x14ac:dyDescent="0.2">
      <c r="A557" s="8">
        <v>2015</v>
      </c>
      <c r="B557" s="8" t="s">
        <v>99</v>
      </c>
      <c r="C557" s="8" t="s">
        <v>10</v>
      </c>
      <c r="D557" s="8">
        <v>3</v>
      </c>
      <c r="E557" s="9">
        <v>5</v>
      </c>
      <c r="F557" s="9">
        <v>5653.587736895307</v>
      </c>
      <c r="G557" s="9">
        <v>5658.587736895307</v>
      </c>
      <c r="H557" s="9">
        <v>0</v>
      </c>
      <c r="I557" s="9">
        <v>0</v>
      </c>
      <c r="J557" s="9">
        <v>0</v>
      </c>
      <c r="K557" s="9">
        <v>5</v>
      </c>
      <c r="L557" s="9">
        <v>5653.587736895307</v>
      </c>
      <c r="M557" s="9">
        <v>5658.587736895307</v>
      </c>
      <c r="N557" s="9">
        <v>4038.3571768953066</v>
      </c>
      <c r="O557" s="9">
        <f t="shared" si="8"/>
        <v>1620.2305600000004</v>
      </c>
      <c r="P557" s="8">
        <v>1</v>
      </c>
      <c r="Q557" s="8">
        <v>0</v>
      </c>
      <c r="R557" s="8">
        <v>0</v>
      </c>
    </row>
    <row r="558" spans="1:18" x14ac:dyDescent="0.2">
      <c r="A558" s="8">
        <v>2015</v>
      </c>
      <c r="B558" s="8" t="s">
        <v>142</v>
      </c>
      <c r="C558" s="8" t="s">
        <v>10</v>
      </c>
      <c r="D558" s="8">
        <v>3</v>
      </c>
      <c r="E558" s="9">
        <v>701.37260089037909</v>
      </c>
      <c r="F558" s="9">
        <v>4587.3491334792125</v>
      </c>
      <c r="G558" s="9">
        <v>5288.721734369592</v>
      </c>
      <c r="H558" s="9">
        <v>50</v>
      </c>
      <c r="I558" s="9">
        <v>0</v>
      </c>
      <c r="J558" s="9">
        <v>50</v>
      </c>
      <c r="K558" s="9">
        <v>751.37260089037909</v>
      </c>
      <c r="L558" s="9">
        <v>4587.3491334792125</v>
      </c>
      <c r="M558" s="9">
        <v>5338.721734369592</v>
      </c>
      <c r="N558" s="9">
        <v>578.29999999999995</v>
      </c>
      <c r="O558" s="9">
        <f t="shared" si="8"/>
        <v>4760.4217343695918</v>
      </c>
      <c r="P558" s="8">
        <v>1</v>
      </c>
      <c r="Q558" s="8">
        <v>0</v>
      </c>
      <c r="R558" s="8">
        <v>0</v>
      </c>
    </row>
    <row r="559" spans="1:18" x14ac:dyDescent="0.2">
      <c r="A559" s="8">
        <v>2015</v>
      </c>
      <c r="B559" s="8" t="s">
        <v>159</v>
      </c>
      <c r="C559" s="8" t="s">
        <v>10</v>
      </c>
      <c r="D559" s="8">
        <v>3</v>
      </c>
      <c r="E559" s="9">
        <v>2093.3740461676948</v>
      </c>
      <c r="F559" s="9">
        <v>3182.2449365426692</v>
      </c>
      <c r="G559" s="9">
        <v>5275.6189827103644</v>
      </c>
      <c r="H559" s="9">
        <v>0</v>
      </c>
      <c r="I559" s="9">
        <v>24.957000000000001</v>
      </c>
      <c r="J559" s="9">
        <v>24.957000000000001</v>
      </c>
      <c r="K559" s="9">
        <v>2093.3740461676948</v>
      </c>
      <c r="L559" s="9">
        <v>3207.201936542669</v>
      </c>
      <c r="M559" s="9">
        <v>5300.5759827103648</v>
      </c>
      <c r="N559" s="9">
        <v>2908.0479999999998</v>
      </c>
      <c r="O559" s="9">
        <f t="shared" si="8"/>
        <v>2392.527982710365</v>
      </c>
      <c r="P559" s="8">
        <v>1</v>
      </c>
      <c r="Q559" s="8">
        <v>0</v>
      </c>
      <c r="R559" s="8">
        <v>0</v>
      </c>
    </row>
    <row r="560" spans="1:18" x14ac:dyDescent="0.2">
      <c r="A560" s="8">
        <v>2015</v>
      </c>
      <c r="B560" s="8" t="s">
        <v>150</v>
      </c>
      <c r="C560" s="8" t="s">
        <v>10</v>
      </c>
      <c r="D560" s="8">
        <v>3</v>
      </c>
      <c r="E560" s="9">
        <v>681.70707113792321</v>
      </c>
      <c r="F560" s="9">
        <v>4490.1306013787107</v>
      </c>
      <c r="G560" s="9">
        <v>5171.8376725166336</v>
      </c>
      <c r="H560" s="9">
        <v>30</v>
      </c>
      <c r="I560" s="9">
        <v>20.399999999999999</v>
      </c>
      <c r="J560" s="9">
        <v>50.4</v>
      </c>
      <c r="K560" s="9">
        <v>711.70707113792321</v>
      </c>
      <c r="L560" s="9">
        <v>4510.5306013787103</v>
      </c>
      <c r="M560" s="9">
        <v>5222.2376725166332</v>
      </c>
      <c r="N560" s="9">
        <v>2721</v>
      </c>
      <c r="O560" s="9">
        <f t="shared" si="8"/>
        <v>2501.2376725166332</v>
      </c>
      <c r="P560" s="8">
        <v>1</v>
      </c>
      <c r="Q560" s="8">
        <v>0</v>
      </c>
      <c r="R560" s="8">
        <v>0</v>
      </c>
    </row>
    <row r="561" spans="1:18" x14ac:dyDescent="0.2">
      <c r="A561" s="8">
        <v>2015</v>
      </c>
      <c r="B561" s="8" t="s">
        <v>157</v>
      </c>
      <c r="C561" s="8" t="s">
        <v>10</v>
      </c>
      <c r="D561" s="8">
        <v>3</v>
      </c>
      <c r="E561" s="9">
        <v>554.8921440694171</v>
      </c>
      <c r="F561" s="9">
        <v>4605.3793678118163</v>
      </c>
      <c r="G561" s="9">
        <v>5160.2715118812339</v>
      </c>
      <c r="H561" s="9">
        <v>0</v>
      </c>
      <c r="I561" s="9">
        <v>0</v>
      </c>
      <c r="J561" s="9">
        <v>0</v>
      </c>
      <c r="K561" s="9">
        <v>554.8921440694171</v>
      </c>
      <c r="L561" s="9">
        <v>4605.3793678118163</v>
      </c>
      <c r="M561" s="9">
        <v>5160.2715118812339</v>
      </c>
      <c r="N561" s="9">
        <v>4500</v>
      </c>
      <c r="O561" s="9">
        <f t="shared" si="8"/>
        <v>660.27151188123389</v>
      </c>
      <c r="P561" s="8">
        <v>1</v>
      </c>
      <c r="Q561" s="8">
        <v>0</v>
      </c>
      <c r="R561" s="8">
        <v>0</v>
      </c>
    </row>
    <row r="562" spans="1:18" x14ac:dyDescent="0.2">
      <c r="A562" s="8">
        <v>2015</v>
      </c>
      <c r="B562" s="8" t="s">
        <v>208</v>
      </c>
      <c r="C562" s="8" t="s">
        <v>10</v>
      </c>
      <c r="D562" s="8">
        <v>3</v>
      </c>
      <c r="E562" s="9">
        <v>1369.5516250504734</v>
      </c>
      <c r="F562" s="9">
        <v>3685.5227897993209</v>
      </c>
      <c r="G562" s="9">
        <v>5055.0744148497943</v>
      </c>
      <c r="H562" s="9">
        <v>16.16038</v>
      </c>
      <c r="I562" s="9">
        <v>-3.7999999999982492E-4</v>
      </c>
      <c r="J562" s="9">
        <v>16.16</v>
      </c>
      <c r="K562" s="9">
        <v>1385.7120050504734</v>
      </c>
      <c r="L562" s="9">
        <v>3685.5224097993209</v>
      </c>
      <c r="M562" s="9">
        <v>5071.2344148497941</v>
      </c>
      <c r="N562" s="9">
        <v>3190.8377581227437</v>
      </c>
      <c r="O562" s="9">
        <f t="shared" si="8"/>
        <v>1880.3966567270504</v>
      </c>
      <c r="P562" s="8">
        <v>1</v>
      </c>
      <c r="Q562" s="8">
        <v>0</v>
      </c>
      <c r="R562" s="8">
        <v>0</v>
      </c>
    </row>
    <row r="563" spans="1:18" x14ac:dyDescent="0.2">
      <c r="A563" s="8">
        <v>2015</v>
      </c>
      <c r="B563" s="8" t="s">
        <v>85</v>
      </c>
      <c r="C563" s="8" t="s">
        <v>10</v>
      </c>
      <c r="D563" s="8">
        <v>3</v>
      </c>
      <c r="E563" s="9">
        <v>1268.5168693187863</v>
      </c>
      <c r="F563" s="9">
        <v>2798.5613225608163</v>
      </c>
      <c r="G563" s="9">
        <v>4067.0781918796029</v>
      </c>
      <c r="H563" s="9">
        <v>0</v>
      </c>
      <c r="I563" s="9">
        <v>851.25470641508207</v>
      </c>
      <c r="J563" s="9">
        <v>851.25470641508207</v>
      </c>
      <c r="K563" s="9">
        <v>1268.5168693187863</v>
      </c>
      <c r="L563" s="9">
        <v>3649.8160289758985</v>
      </c>
      <c r="M563" s="9">
        <v>4918.332898294685</v>
      </c>
      <c r="N563" s="9">
        <v>1193.6439602888088</v>
      </c>
      <c r="O563" s="9">
        <f t="shared" si="8"/>
        <v>3724.6889380058765</v>
      </c>
      <c r="P563" s="8">
        <v>1</v>
      </c>
      <c r="Q563" s="8">
        <v>0</v>
      </c>
      <c r="R563" s="8">
        <v>0</v>
      </c>
    </row>
    <row r="564" spans="1:18" x14ac:dyDescent="0.2">
      <c r="A564" s="8">
        <v>2015</v>
      </c>
      <c r="B564" s="8" t="s">
        <v>131</v>
      </c>
      <c r="C564" s="8" t="s">
        <v>10</v>
      </c>
      <c r="D564" s="8">
        <v>3</v>
      </c>
      <c r="E564" s="9">
        <v>290.1121994827584</v>
      </c>
      <c r="F564" s="9">
        <v>4612.6054223826723</v>
      </c>
      <c r="G564" s="9">
        <v>4902.7176218654304</v>
      </c>
      <c r="H564" s="9">
        <v>0</v>
      </c>
      <c r="I564" s="9">
        <v>0</v>
      </c>
      <c r="J564" s="9">
        <v>0</v>
      </c>
      <c r="K564" s="9">
        <v>290.1121994827584</v>
      </c>
      <c r="L564" s="9">
        <v>4612.6054223826723</v>
      </c>
      <c r="M564" s="9">
        <v>4902.7176218654304</v>
      </c>
      <c r="N564" s="9">
        <v>4611.6794223826719</v>
      </c>
      <c r="O564" s="9">
        <f t="shared" si="8"/>
        <v>291.0381994827585</v>
      </c>
      <c r="P564" s="8">
        <v>1</v>
      </c>
      <c r="Q564" s="8">
        <v>0</v>
      </c>
      <c r="R564" s="8">
        <v>0</v>
      </c>
    </row>
    <row r="565" spans="1:18" x14ac:dyDescent="0.2">
      <c r="A565" s="8">
        <v>2015</v>
      </c>
      <c r="B565" s="8" t="s">
        <v>161</v>
      </c>
      <c r="C565" s="8" t="s">
        <v>10</v>
      </c>
      <c r="D565" s="8">
        <v>3</v>
      </c>
      <c r="E565" s="9">
        <v>3545.9270285920306</v>
      </c>
      <c r="F565" s="9">
        <v>1274.3077461706782</v>
      </c>
      <c r="G565" s="9">
        <v>4820.2347747627091</v>
      </c>
      <c r="H565" s="9">
        <v>42.04291683795865</v>
      </c>
      <c r="I565" s="9">
        <v>0</v>
      </c>
      <c r="J565" s="9">
        <v>42.04291683795865</v>
      </c>
      <c r="K565" s="9">
        <v>3587.9699454299894</v>
      </c>
      <c r="L565" s="9">
        <v>1274.3077461706782</v>
      </c>
      <c r="M565" s="9">
        <v>4862.2776916006678</v>
      </c>
      <c r="N565" s="9">
        <v>1140.963</v>
      </c>
      <c r="O565" s="9">
        <f t="shared" si="8"/>
        <v>3721.3146916006681</v>
      </c>
      <c r="P565" s="8">
        <v>1</v>
      </c>
      <c r="Q565" s="8">
        <v>0</v>
      </c>
      <c r="R565" s="8">
        <v>0</v>
      </c>
    </row>
    <row r="566" spans="1:18" x14ac:dyDescent="0.2">
      <c r="A566" s="8">
        <v>2015</v>
      </c>
      <c r="B566" s="8" t="s">
        <v>147</v>
      </c>
      <c r="C566" s="8" t="s">
        <v>10</v>
      </c>
      <c r="D566" s="8">
        <v>3</v>
      </c>
      <c r="E566" s="9">
        <v>725.36478495174163</v>
      </c>
      <c r="F566" s="9">
        <v>3872.0143807439822</v>
      </c>
      <c r="G566" s="9">
        <v>4597.3791656957237</v>
      </c>
      <c r="H566" s="9">
        <v>0</v>
      </c>
      <c r="I566" s="9">
        <v>82.745000000000005</v>
      </c>
      <c r="J566" s="9">
        <v>82.745000000000005</v>
      </c>
      <c r="K566" s="9">
        <v>725.36478495174163</v>
      </c>
      <c r="L566" s="9">
        <v>3954.7593807439821</v>
      </c>
      <c r="M566" s="9">
        <v>4680.1241656957236</v>
      </c>
      <c r="N566" s="9">
        <v>3868.1959999999999</v>
      </c>
      <c r="O566" s="9">
        <f t="shared" si="8"/>
        <v>811.92816569572369</v>
      </c>
      <c r="P566" s="8">
        <v>1</v>
      </c>
      <c r="Q566" s="8">
        <v>0</v>
      </c>
      <c r="R566" s="8">
        <v>0</v>
      </c>
    </row>
    <row r="567" spans="1:18" x14ac:dyDescent="0.2">
      <c r="A567" s="8">
        <v>2015</v>
      </c>
      <c r="B567" s="8" t="s">
        <v>209</v>
      </c>
      <c r="C567" s="8" t="s">
        <v>10</v>
      </c>
      <c r="D567" s="8">
        <v>3</v>
      </c>
      <c r="E567" s="9">
        <v>236.99705006322344</v>
      </c>
      <c r="F567" s="9">
        <v>4409.8287003610103</v>
      </c>
      <c r="G567" s="9">
        <v>4646.8257504242338</v>
      </c>
      <c r="H567" s="9">
        <v>0</v>
      </c>
      <c r="I567" s="9">
        <v>0</v>
      </c>
      <c r="J567" s="9">
        <v>0</v>
      </c>
      <c r="K567" s="9">
        <v>236.99705006322344</v>
      </c>
      <c r="L567" s="9">
        <v>4409.8287003610103</v>
      </c>
      <c r="M567" s="9">
        <v>4646.8257504242338</v>
      </c>
      <c r="N567" s="9">
        <v>4381.8787003610105</v>
      </c>
      <c r="O567" s="9">
        <f t="shared" si="8"/>
        <v>264.94705006322329</v>
      </c>
      <c r="P567" s="8">
        <v>1</v>
      </c>
      <c r="Q567" s="8">
        <v>0</v>
      </c>
      <c r="R567" s="8">
        <v>0</v>
      </c>
    </row>
    <row r="568" spans="1:18" x14ac:dyDescent="0.2">
      <c r="A568" s="8">
        <v>2015</v>
      </c>
      <c r="B568" s="8" t="s">
        <v>114</v>
      </c>
      <c r="C568" s="8" t="s">
        <v>10</v>
      </c>
      <c r="D568" s="8">
        <v>3</v>
      </c>
      <c r="E568" s="9">
        <v>1339.3489495308506</v>
      </c>
      <c r="F568" s="9">
        <v>3415.3429337707571</v>
      </c>
      <c r="G568" s="9">
        <v>4754.691883301608</v>
      </c>
      <c r="H568" s="9">
        <v>0</v>
      </c>
      <c r="I568" s="9">
        <v>-191.20746212767961</v>
      </c>
      <c r="J568" s="9">
        <v>-191.20746212767961</v>
      </c>
      <c r="K568" s="9">
        <v>1339.3489495308506</v>
      </c>
      <c r="L568" s="9">
        <v>3224.1354716430774</v>
      </c>
      <c r="M568" s="9">
        <v>4563.4844211739282</v>
      </c>
      <c r="N568" s="9">
        <v>1.339826714801444</v>
      </c>
      <c r="O568" s="9">
        <f t="shared" si="8"/>
        <v>4562.1445944591269</v>
      </c>
      <c r="P568" s="8">
        <v>1</v>
      </c>
      <c r="Q568" s="8">
        <v>0</v>
      </c>
      <c r="R568" s="8">
        <v>0</v>
      </c>
    </row>
    <row r="569" spans="1:18" x14ac:dyDescent="0.2">
      <c r="A569" s="8">
        <v>2015</v>
      </c>
      <c r="B569" s="8" t="s">
        <v>81</v>
      </c>
      <c r="C569" s="8" t="s">
        <v>10</v>
      </c>
      <c r="D569" s="8">
        <v>3</v>
      </c>
      <c r="E569" s="9">
        <v>440.56150838345815</v>
      </c>
      <c r="F569" s="9">
        <v>269.49389548827139</v>
      </c>
      <c r="G569" s="9">
        <v>710.0554038717296</v>
      </c>
      <c r="H569" s="9">
        <v>0</v>
      </c>
      <c r="I569" s="9">
        <v>3834.5796045117281</v>
      </c>
      <c r="J569" s="9">
        <v>3834.5796045117281</v>
      </c>
      <c r="K569" s="9">
        <v>440.56150838345815</v>
      </c>
      <c r="L569" s="9">
        <v>4104.0734999999995</v>
      </c>
      <c r="M569" s="9">
        <v>4544.6350083834577</v>
      </c>
      <c r="N569" s="9">
        <v>4104.5079999999998</v>
      </c>
      <c r="O569" s="9">
        <f t="shared" si="8"/>
        <v>440.12700838345791</v>
      </c>
      <c r="P569" s="8">
        <v>1</v>
      </c>
      <c r="Q569" s="8">
        <v>0</v>
      </c>
      <c r="R569" s="8">
        <v>0</v>
      </c>
    </row>
    <row r="570" spans="1:18" x14ac:dyDescent="0.2">
      <c r="A570" s="8">
        <v>2015</v>
      </c>
      <c r="B570" s="8" t="s">
        <v>126</v>
      </c>
      <c r="C570" s="8" t="s">
        <v>10</v>
      </c>
      <c r="D570" s="8">
        <v>3</v>
      </c>
      <c r="E570" s="9">
        <v>25.258463869378861</v>
      </c>
      <c r="F570" s="9">
        <v>4400.2861899999998</v>
      </c>
      <c r="G570" s="9">
        <v>4425.5446538693786</v>
      </c>
      <c r="H570" s="9">
        <v>0</v>
      </c>
      <c r="I570" s="9">
        <v>0</v>
      </c>
      <c r="J570" s="9">
        <v>0</v>
      </c>
      <c r="K570" s="9">
        <v>25.258463869378861</v>
      </c>
      <c r="L570" s="9">
        <v>4400.2861899999998</v>
      </c>
      <c r="M570" s="9">
        <v>4425.5446538693786</v>
      </c>
      <c r="N570" s="9">
        <v>-161.96899999999999</v>
      </c>
      <c r="O570" s="9">
        <f t="shared" si="8"/>
        <v>4587.5136538693787</v>
      </c>
      <c r="P570" s="8">
        <v>1</v>
      </c>
      <c r="Q570" s="8">
        <v>0</v>
      </c>
      <c r="R570" s="8">
        <v>0</v>
      </c>
    </row>
    <row r="571" spans="1:18" x14ac:dyDescent="0.2">
      <c r="A571" s="8">
        <v>2015</v>
      </c>
      <c r="B571" s="8" t="s">
        <v>129</v>
      </c>
      <c r="C571" s="8" t="s">
        <v>10</v>
      </c>
      <c r="D571" s="8">
        <v>3</v>
      </c>
      <c r="E571" s="9">
        <v>649.08853809028085</v>
      </c>
      <c r="F571" s="9">
        <v>2557.5395457020768</v>
      </c>
      <c r="G571" s="9">
        <v>3206.6280837923578</v>
      </c>
      <c r="H571" s="9">
        <v>0</v>
      </c>
      <c r="I571" s="9">
        <v>1217.7520852521927</v>
      </c>
      <c r="J571" s="9">
        <v>1217.7520852521927</v>
      </c>
      <c r="K571" s="9">
        <v>649.08853809028085</v>
      </c>
      <c r="L571" s="9">
        <v>3775.2916309542697</v>
      </c>
      <c r="M571" s="9">
        <v>4424.3801690445507</v>
      </c>
      <c r="N571" s="9">
        <v>3556.5992779783392</v>
      </c>
      <c r="O571" s="9">
        <f t="shared" si="8"/>
        <v>867.78089106621155</v>
      </c>
      <c r="P571" s="8">
        <v>1</v>
      </c>
      <c r="Q571" s="8">
        <v>0</v>
      </c>
      <c r="R571" s="8">
        <v>0</v>
      </c>
    </row>
    <row r="572" spans="1:18" x14ac:dyDescent="0.2">
      <c r="A572" s="8">
        <v>2015</v>
      </c>
      <c r="B572" s="8" t="s">
        <v>162</v>
      </c>
      <c r="C572" s="8" t="s">
        <v>10</v>
      </c>
      <c r="D572" s="8">
        <v>3</v>
      </c>
      <c r="E572" s="9">
        <v>191.57277511605116</v>
      </c>
      <c r="F572" s="9">
        <v>3277.2102117952654</v>
      </c>
      <c r="G572" s="9">
        <v>3468.7829869113166</v>
      </c>
      <c r="H572" s="9">
        <v>0</v>
      </c>
      <c r="I572" s="9">
        <v>729.10250195798335</v>
      </c>
      <c r="J572" s="9">
        <v>729.10250195798335</v>
      </c>
      <c r="K572" s="9">
        <v>191.57277511605116</v>
      </c>
      <c r="L572" s="9">
        <v>4006.3127137532488</v>
      </c>
      <c r="M572" s="9">
        <v>4197.8854888693004</v>
      </c>
      <c r="N572" s="9">
        <v>222.73989530685918</v>
      </c>
      <c r="O572" s="9">
        <f t="shared" si="8"/>
        <v>3975.1455935624413</v>
      </c>
      <c r="P572" s="8">
        <v>1</v>
      </c>
      <c r="Q572" s="8">
        <v>0</v>
      </c>
      <c r="R572" s="8">
        <v>0</v>
      </c>
    </row>
    <row r="573" spans="1:18" x14ac:dyDescent="0.2">
      <c r="A573" s="8">
        <v>2015</v>
      </c>
      <c r="B573" s="8" t="s">
        <v>152</v>
      </c>
      <c r="C573" s="8" t="s">
        <v>10</v>
      </c>
      <c r="D573" s="8">
        <v>3</v>
      </c>
      <c r="E573" s="9">
        <v>559.1304165250732</v>
      </c>
      <c r="F573" s="9">
        <v>2836.0630086816254</v>
      </c>
      <c r="G573" s="9">
        <v>3395.1934252066985</v>
      </c>
      <c r="H573" s="9">
        <v>25.030999999999999</v>
      </c>
      <c r="I573" s="9">
        <v>655.9011085174991</v>
      </c>
      <c r="J573" s="9">
        <v>680.93210851749905</v>
      </c>
      <c r="K573" s="9">
        <v>584.16141652507315</v>
      </c>
      <c r="L573" s="9">
        <v>3491.9641171991243</v>
      </c>
      <c r="M573" s="9">
        <v>4076.1255337241973</v>
      </c>
      <c r="N573" s="9">
        <v>0</v>
      </c>
      <c r="O573" s="9">
        <f t="shared" si="8"/>
        <v>4076.1255337241973</v>
      </c>
      <c r="P573" s="8">
        <v>1</v>
      </c>
      <c r="Q573" s="8">
        <v>0</v>
      </c>
      <c r="R573" s="8">
        <v>0</v>
      </c>
    </row>
    <row r="574" spans="1:18" x14ac:dyDescent="0.2">
      <c r="A574" s="8">
        <v>2015</v>
      </c>
      <c r="B574" s="8" t="s">
        <v>183</v>
      </c>
      <c r="C574" s="8" t="s">
        <v>10</v>
      </c>
      <c r="D574" s="8">
        <v>3</v>
      </c>
      <c r="E574" s="9">
        <v>204.70798910660989</v>
      </c>
      <c r="F574" s="9">
        <v>448.41972366060463</v>
      </c>
      <c r="G574" s="9">
        <v>653.12771276721446</v>
      </c>
      <c r="H574" s="9">
        <v>0</v>
      </c>
      <c r="I574" s="9">
        <v>3419.6702506719994</v>
      </c>
      <c r="J574" s="9">
        <v>3419.6702506719994</v>
      </c>
      <c r="K574" s="9">
        <v>204.70798910660989</v>
      </c>
      <c r="L574" s="9">
        <v>3868.089974332604</v>
      </c>
      <c r="M574" s="9">
        <v>4072.7979634392141</v>
      </c>
      <c r="N574" s="9">
        <v>3664.69911</v>
      </c>
      <c r="O574" s="9">
        <f t="shared" si="8"/>
        <v>408.09885343921405</v>
      </c>
      <c r="P574" s="8">
        <v>1</v>
      </c>
      <c r="Q574" s="8">
        <v>0</v>
      </c>
      <c r="R574" s="8">
        <v>0</v>
      </c>
    </row>
    <row r="575" spans="1:18" x14ac:dyDescent="0.2">
      <c r="A575" s="8">
        <v>2015</v>
      </c>
      <c r="B575" s="8" t="s">
        <v>156</v>
      </c>
      <c r="C575" s="8" t="s">
        <v>10</v>
      </c>
      <c r="D575" s="8">
        <v>3</v>
      </c>
      <c r="E575" s="9">
        <v>622.15</v>
      </c>
      <c r="F575" s="9">
        <v>2773.3580149279414</v>
      </c>
      <c r="G575" s="9">
        <v>3395.5080149279415</v>
      </c>
      <c r="H575" s="9">
        <v>0</v>
      </c>
      <c r="I575" s="9">
        <v>416.37324507205807</v>
      </c>
      <c r="J575" s="9">
        <v>416.37324507205807</v>
      </c>
      <c r="K575" s="9">
        <v>622.15</v>
      </c>
      <c r="L575" s="9">
        <v>3189.7312599999996</v>
      </c>
      <c r="M575" s="9">
        <v>3811.8812599999997</v>
      </c>
      <c r="N575" s="9">
        <v>2766.8939999999998</v>
      </c>
      <c r="O575" s="9">
        <f t="shared" si="8"/>
        <v>1044.9872599999999</v>
      </c>
      <c r="P575" s="8">
        <v>1</v>
      </c>
      <c r="Q575" s="8">
        <v>0</v>
      </c>
      <c r="R575" s="8">
        <v>0</v>
      </c>
    </row>
    <row r="576" spans="1:18" x14ac:dyDescent="0.2">
      <c r="A576" s="8">
        <v>2015</v>
      </c>
      <c r="B576" s="8" t="s">
        <v>151</v>
      </c>
      <c r="C576" s="8" t="s">
        <v>10</v>
      </c>
      <c r="D576" s="8">
        <v>3</v>
      </c>
      <c r="E576" s="9">
        <v>579.30003722496031</v>
      </c>
      <c r="F576" s="9">
        <v>3093.3662428726034</v>
      </c>
      <c r="G576" s="9">
        <v>3672.6662800975637</v>
      </c>
      <c r="H576" s="9">
        <v>0</v>
      </c>
      <c r="I576" s="9">
        <v>0</v>
      </c>
      <c r="J576" s="9">
        <v>0</v>
      </c>
      <c r="K576" s="9">
        <v>579.30003722496031</v>
      </c>
      <c r="L576" s="9">
        <v>3093.3662428726034</v>
      </c>
      <c r="M576" s="9">
        <v>3672.6662800975637</v>
      </c>
      <c r="N576" s="9">
        <v>714.8801444043321</v>
      </c>
      <c r="O576" s="9">
        <f t="shared" si="8"/>
        <v>2957.7861356932317</v>
      </c>
      <c r="P576" s="8">
        <v>1</v>
      </c>
      <c r="Q576" s="8">
        <v>0</v>
      </c>
      <c r="R576" s="8">
        <v>0</v>
      </c>
    </row>
    <row r="577" spans="1:18" x14ac:dyDescent="0.2">
      <c r="A577" s="8">
        <v>2015</v>
      </c>
      <c r="B577" s="8" t="s">
        <v>143</v>
      </c>
      <c r="C577" s="8" t="s">
        <v>10</v>
      </c>
      <c r="D577" s="8">
        <v>3</v>
      </c>
      <c r="E577" s="9">
        <v>1232.701622769418</v>
      </c>
      <c r="F577" s="9">
        <v>1327.5982122152002</v>
      </c>
      <c r="G577" s="9">
        <v>2560.2998349846184</v>
      </c>
      <c r="H577" s="9">
        <v>185.49085000000002</v>
      </c>
      <c r="I577" s="9">
        <v>796.15725012615644</v>
      </c>
      <c r="J577" s="9">
        <v>981.64810012615646</v>
      </c>
      <c r="K577" s="9">
        <v>1418.1924727694181</v>
      </c>
      <c r="L577" s="9">
        <v>2123.7554623413566</v>
      </c>
      <c r="M577" s="9">
        <v>3541.9479351107748</v>
      </c>
      <c r="N577" s="9">
        <v>0</v>
      </c>
      <c r="O577" s="9">
        <f t="shared" si="8"/>
        <v>3541.9479351107748</v>
      </c>
      <c r="P577" s="8">
        <v>1</v>
      </c>
      <c r="Q577" s="8">
        <v>0</v>
      </c>
      <c r="R577" s="8">
        <v>0</v>
      </c>
    </row>
    <row r="578" spans="1:18" x14ac:dyDescent="0.2">
      <c r="A578" s="8">
        <v>2015</v>
      </c>
      <c r="B578" s="8" t="s">
        <v>195</v>
      </c>
      <c r="C578" s="8" t="s">
        <v>10</v>
      </c>
      <c r="D578" s="8">
        <v>3</v>
      </c>
      <c r="E578" s="9">
        <v>288.7758961677643</v>
      </c>
      <c r="F578" s="9">
        <v>2870.5358299999998</v>
      </c>
      <c r="G578" s="9">
        <v>3159.3117261677639</v>
      </c>
      <c r="H578" s="9">
        <v>0</v>
      </c>
      <c r="I578" s="9">
        <v>0</v>
      </c>
      <c r="J578" s="9">
        <v>0</v>
      </c>
      <c r="K578" s="9">
        <v>288.7758961677643</v>
      </c>
      <c r="L578" s="9">
        <v>2870.5358299999998</v>
      </c>
      <c r="M578" s="9">
        <v>3159.3117261677639</v>
      </c>
      <c r="N578" s="9">
        <v>1987.662</v>
      </c>
      <c r="O578" s="9">
        <f t="shared" si="8"/>
        <v>1171.6497261677639</v>
      </c>
      <c r="P578" s="8">
        <v>1</v>
      </c>
      <c r="Q578" s="8">
        <v>0</v>
      </c>
      <c r="R578" s="8">
        <v>0</v>
      </c>
    </row>
    <row r="579" spans="1:18" x14ac:dyDescent="0.2">
      <c r="A579" s="8">
        <v>2015</v>
      </c>
      <c r="B579" s="8" t="s">
        <v>89</v>
      </c>
      <c r="C579" s="8" t="s">
        <v>10</v>
      </c>
      <c r="D579" s="8">
        <v>3</v>
      </c>
      <c r="E579" s="9">
        <v>215.13893809778034</v>
      </c>
      <c r="F579" s="9">
        <v>670.29871855312012</v>
      </c>
      <c r="G579" s="9">
        <v>885.43765665090041</v>
      </c>
      <c r="H579" s="9">
        <v>0</v>
      </c>
      <c r="I579" s="9">
        <v>2247.8039748419214</v>
      </c>
      <c r="J579" s="9">
        <v>2247.8039748419214</v>
      </c>
      <c r="K579" s="9">
        <v>215.13893809778034</v>
      </c>
      <c r="L579" s="9">
        <v>2918.1026933950416</v>
      </c>
      <c r="M579" s="9">
        <v>3133.2416314928219</v>
      </c>
      <c r="N579" s="9">
        <v>33.799999999999997</v>
      </c>
      <c r="O579" s="9">
        <f t="shared" ref="O579:O642" si="9">M579-N579</f>
        <v>3099.4416314928217</v>
      </c>
      <c r="P579" s="8">
        <v>1</v>
      </c>
      <c r="Q579" s="8">
        <v>0</v>
      </c>
      <c r="R579" s="8">
        <v>0</v>
      </c>
    </row>
    <row r="580" spans="1:18" x14ac:dyDescent="0.2">
      <c r="A580" s="8">
        <v>2015</v>
      </c>
      <c r="B580" s="8" t="s">
        <v>172</v>
      </c>
      <c r="C580" s="8" t="s">
        <v>10</v>
      </c>
      <c r="D580" s="8">
        <v>3</v>
      </c>
      <c r="E580" s="9">
        <v>986.41815181656034</v>
      </c>
      <c r="F580" s="9">
        <v>1865.1628690038888</v>
      </c>
      <c r="G580" s="9">
        <v>2851.5810208204493</v>
      </c>
      <c r="H580" s="9">
        <v>69.05</v>
      </c>
      <c r="I580" s="9">
        <v>105.55275634373233</v>
      </c>
      <c r="J580" s="9">
        <v>174.60275634373232</v>
      </c>
      <c r="K580" s="9">
        <v>1055.4681518165603</v>
      </c>
      <c r="L580" s="9">
        <v>1970.7156253476212</v>
      </c>
      <c r="M580" s="9">
        <v>3026.1837771641817</v>
      </c>
      <c r="N580" s="9">
        <v>1253.8851227436824</v>
      </c>
      <c r="O580" s="9">
        <f t="shared" si="9"/>
        <v>1772.2986544204994</v>
      </c>
      <c r="P580" s="8">
        <v>1</v>
      </c>
      <c r="Q580" s="8">
        <v>0</v>
      </c>
      <c r="R580" s="8">
        <v>0</v>
      </c>
    </row>
    <row r="581" spans="1:18" x14ac:dyDescent="0.2">
      <c r="A581" s="8">
        <v>2015</v>
      </c>
      <c r="B581" s="8" t="s">
        <v>139</v>
      </c>
      <c r="C581" s="8" t="s">
        <v>10</v>
      </c>
      <c r="D581" s="8">
        <v>3</v>
      </c>
      <c r="E581" s="9">
        <v>408.81254197432986</v>
      </c>
      <c r="F581" s="9">
        <v>2443.6489999999994</v>
      </c>
      <c r="G581" s="9">
        <v>2852.4615419743295</v>
      </c>
      <c r="H581" s="9">
        <v>0</v>
      </c>
      <c r="I581" s="9">
        <v>94.09</v>
      </c>
      <c r="J581" s="9">
        <v>94.09</v>
      </c>
      <c r="K581" s="9">
        <v>408.81254197432986</v>
      </c>
      <c r="L581" s="9">
        <v>2537.7389999999996</v>
      </c>
      <c r="M581" s="9">
        <v>2946.5515419743297</v>
      </c>
      <c r="N581" s="9">
        <v>1616</v>
      </c>
      <c r="O581" s="9">
        <f t="shared" si="9"/>
        <v>1330.5515419743297</v>
      </c>
      <c r="P581" s="8">
        <v>1</v>
      </c>
      <c r="Q581" s="8">
        <v>0</v>
      </c>
      <c r="R581" s="8">
        <v>0</v>
      </c>
    </row>
    <row r="582" spans="1:18" x14ac:dyDescent="0.2">
      <c r="A582" s="8">
        <v>2015</v>
      </c>
      <c r="B582" s="8" t="s">
        <v>258</v>
      </c>
      <c r="C582" s="8" t="s">
        <v>10</v>
      </c>
      <c r="D582" s="8">
        <v>3</v>
      </c>
      <c r="E582" s="9">
        <v>1299.7700270804778</v>
      </c>
      <c r="F582" s="9">
        <v>1114.282567593842</v>
      </c>
      <c r="G582" s="9">
        <v>2414.0525946743201</v>
      </c>
      <c r="H582" s="9">
        <v>0</v>
      </c>
      <c r="I582" s="9">
        <v>525.86455903475144</v>
      </c>
      <c r="J582" s="9">
        <v>525.86455903475144</v>
      </c>
      <c r="K582" s="9">
        <v>1299.7700270804778</v>
      </c>
      <c r="L582" s="9">
        <v>1640.1471266285935</v>
      </c>
      <c r="M582" s="9">
        <v>2939.9171537090715</v>
      </c>
      <c r="N582" s="9">
        <v>233.61872202166066</v>
      </c>
      <c r="O582" s="9">
        <f t="shared" si="9"/>
        <v>2706.2984316874108</v>
      </c>
      <c r="P582" s="8">
        <v>1</v>
      </c>
      <c r="Q582" s="8">
        <v>0</v>
      </c>
      <c r="R582" s="8">
        <v>0</v>
      </c>
    </row>
    <row r="583" spans="1:18" x14ac:dyDescent="0.2">
      <c r="A583" s="8">
        <v>2015</v>
      </c>
      <c r="B583" s="8" t="s">
        <v>133</v>
      </c>
      <c r="C583" s="8" t="s">
        <v>10</v>
      </c>
      <c r="D583" s="8">
        <v>3</v>
      </c>
      <c r="E583" s="9">
        <v>871.07187182655639</v>
      </c>
      <c r="F583" s="9">
        <v>1459.5934040429825</v>
      </c>
      <c r="G583" s="9">
        <v>2330.6652758695391</v>
      </c>
      <c r="H583" s="9">
        <v>0</v>
      </c>
      <c r="I583" s="9">
        <v>553.22691596350126</v>
      </c>
      <c r="J583" s="9">
        <v>553.22691596350126</v>
      </c>
      <c r="K583" s="9">
        <v>871.07187182655639</v>
      </c>
      <c r="L583" s="9">
        <v>2012.8203200064836</v>
      </c>
      <c r="M583" s="9">
        <v>2883.8921918330402</v>
      </c>
      <c r="N583" s="9">
        <v>1141</v>
      </c>
      <c r="O583" s="9">
        <f t="shared" si="9"/>
        <v>1742.8921918330402</v>
      </c>
      <c r="P583" s="8">
        <v>1</v>
      </c>
      <c r="Q583" s="8">
        <v>0</v>
      </c>
      <c r="R583" s="8">
        <v>0</v>
      </c>
    </row>
    <row r="584" spans="1:18" x14ac:dyDescent="0.2">
      <c r="A584" s="8">
        <v>2015</v>
      </c>
      <c r="B584" s="8" t="s">
        <v>224</v>
      </c>
      <c r="C584" s="8" t="s">
        <v>10</v>
      </c>
      <c r="D584" s="8">
        <v>3</v>
      </c>
      <c r="E584" s="9">
        <v>326.47233977860589</v>
      </c>
      <c r="F584" s="9">
        <v>410.31447325329646</v>
      </c>
      <c r="G584" s="9">
        <v>736.78681303190228</v>
      </c>
      <c r="H584" s="9">
        <v>0</v>
      </c>
      <c r="I584" s="9">
        <v>1918.1108529560897</v>
      </c>
      <c r="J584" s="9">
        <v>1918.1108529560897</v>
      </c>
      <c r="K584" s="9">
        <v>326.47233977860589</v>
      </c>
      <c r="L584" s="9">
        <v>2328.4253262093862</v>
      </c>
      <c r="M584" s="9">
        <v>2654.8976659879918</v>
      </c>
      <c r="N584" s="9">
        <v>2313.7626462093863</v>
      </c>
      <c r="O584" s="9">
        <f t="shared" si="9"/>
        <v>341.13501977860551</v>
      </c>
      <c r="P584" s="8">
        <v>1</v>
      </c>
      <c r="Q584" s="8">
        <v>0</v>
      </c>
      <c r="R584" s="8">
        <v>0</v>
      </c>
    </row>
    <row r="585" spans="1:18" x14ac:dyDescent="0.2">
      <c r="A585" s="8">
        <v>2015</v>
      </c>
      <c r="B585" s="8" t="s">
        <v>134</v>
      </c>
      <c r="C585" s="8" t="s">
        <v>10</v>
      </c>
      <c r="D585" s="8">
        <v>3</v>
      </c>
      <c r="E585" s="9">
        <v>10.295457907312839</v>
      </c>
      <c r="F585" s="9">
        <v>2543.9298899999999</v>
      </c>
      <c r="G585" s="9">
        <v>2554.2253479073129</v>
      </c>
      <c r="H585" s="9">
        <v>0</v>
      </c>
      <c r="I585" s="9">
        <v>0</v>
      </c>
      <c r="J585" s="9">
        <v>0</v>
      </c>
      <c r="K585" s="9">
        <v>10.295457907312839</v>
      </c>
      <c r="L585" s="9">
        <v>2543.9298899999999</v>
      </c>
      <c r="M585" s="9">
        <v>2554.2253479073129</v>
      </c>
      <c r="N585" s="9">
        <v>2311.9879999999998</v>
      </c>
      <c r="O585" s="9">
        <f t="shared" si="9"/>
        <v>242.23734790731305</v>
      </c>
      <c r="P585" s="8">
        <v>0</v>
      </c>
      <c r="Q585" s="8">
        <v>0</v>
      </c>
      <c r="R585" s="8">
        <v>0</v>
      </c>
    </row>
    <row r="586" spans="1:18" x14ac:dyDescent="0.2">
      <c r="A586" s="8">
        <v>2015</v>
      </c>
      <c r="B586" s="8" t="s">
        <v>169</v>
      </c>
      <c r="C586" s="8" t="s">
        <v>10</v>
      </c>
      <c r="D586" s="8">
        <v>3</v>
      </c>
      <c r="E586" s="9">
        <v>1791.7126274931186</v>
      </c>
      <c r="F586" s="9">
        <v>535.09886408821683</v>
      </c>
      <c r="G586" s="9">
        <v>2326.8114915813353</v>
      </c>
      <c r="H586" s="9">
        <v>25.030999999999999</v>
      </c>
      <c r="I586" s="9">
        <v>129.16383814373057</v>
      </c>
      <c r="J586" s="9">
        <v>154.19483814373058</v>
      </c>
      <c r="K586" s="9">
        <v>1816.7436274931185</v>
      </c>
      <c r="L586" s="9">
        <v>664.2627022319474</v>
      </c>
      <c r="M586" s="9">
        <v>2481.0063297250658</v>
      </c>
      <c r="N586" s="9">
        <v>0</v>
      </c>
      <c r="O586" s="9">
        <f t="shared" si="9"/>
        <v>2481.0063297250658</v>
      </c>
      <c r="P586" s="8">
        <v>1</v>
      </c>
      <c r="Q586" s="8">
        <v>0</v>
      </c>
      <c r="R586" s="8">
        <v>0</v>
      </c>
    </row>
    <row r="587" spans="1:18" x14ac:dyDescent="0.2">
      <c r="A587" s="8">
        <v>2015</v>
      </c>
      <c r="B587" s="8" t="s">
        <v>113</v>
      </c>
      <c r="C587" s="8" t="s">
        <v>10</v>
      </c>
      <c r="D587" s="8">
        <v>3</v>
      </c>
      <c r="E587" s="9">
        <v>771.31464367101671</v>
      </c>
      <c r="F587" s="9">
        <v>261.66111086480123</v>
      </c>
      <c r="G587" s="9">
        <v>1032.9757545358179</v>
      </c>
      <c r="H587" s="9">
        <v>0</v>
      </c>
      <c r="I587" s="9">
        <v>1406.0342781184438</v>
      </c>
      <c r="J587" s="9">
        <v>1406.0342781184438</v>
      </c>
      <c r="K587" s="9">
        <v>771.31464367101671</v>
      </c>
      <c r="L587" s="9">
        <v>1667.695388983245</v>
      </c>
      <c r="M587" s="9">
        <v>2439.0100326542615</v>
      </c>
      <c r="N587" s="9">
        <v>6.9046931407942242</v>
      </c>
      <c r="O587" s="9">
        <f t="shared" si="9"/>
        <v>2432.1053395134672</v>
      </c>
      <c r="P587" s="8">
        <v>1</v>
      </c>
      <c r="Q587" s="8">
        <v>0</v>
      </c>
      <c r="R587" s="8">
        <v>0</v>
      </c>
    </row>
    <row r="588" spans="1:18" x14ac:dyDescent="0.2">
      <c r="A588" s="8">
        <v>2015</v>
      </c>
      <c r="B588" s="8" t="s">
        <v>103</v>
      </c>
      <c r="C588" s="8" t="s">
        <v>10</v>
      </c>
      <c r="D588" s="8">
        <v>3</v>
      </c>
      <c r="E588" s="9">
        <v>525.43701443133136</v>
      </c>
      <c r="F588" s="9">
        <v>1911.5226971300824</v>
      </c>
      <c r="G588" s="9">
        <v>2436.9597115614138</v>
      </c>
      <c r="H588" s="9">
        <v>0</v>
      </c>
      <c r="I588" s="9">
        <v>0</v>
      </c>
      <c r="J588" s="9">
        <v>0</v>
      </c>
      <c r="K588" s="9">
        <v>525.43701443133136</v>
      </c>
      <c r="L588" s="9">
        <v>1911.5226971300824</v>
      </c>
      <c r="M588" s="9">
        <v>2436.9597115614138</v>
      </c>
      <c r="N588" s="9">
        <v>1848.3682310469314</v>
      </c>
      <c r="O588" s="9">
        <f t="shared" si="9"/>
        <v>588.59148051448233</v>
      </c>
      <c r="P588" s="8">
        <v>1</v>
      </c>
      <c r="Q588" s="8">
        <v>0</v>
      </c>
      <c r="R588" s="8">
        <v>0</v>
      </c>
    </row>
    <row r="589" spans="1:18" x14ac:dyDescent="0.2">
      <c r="A589" s="8">
        <v>2015</v>
      </c>
      <c r="B589" s="8" t="s">
        <v>164</v>
      </c>
      <c r="C589" s="8" t="s">
        <v>10</v>
      </c>
      <c r="D589" s="8">
        <v>3</v>
      </c>
      <c r="E589" s="9">
        <v>1903.5263369715344</v>
      </c>
      <c r="F589" s="9">
        <v>345.66131876301517</v>
      </c>
      <c r="G589" s="9">
        <v>2249.1876557345495</v>
      </c>
      <c r="H589" s="9">
        <v>0</v>
      </c>
      <c r="I589" s="9">
        <v>149.38165946455587</v>
      </c>
      <c r="J589" s="9">
        <v>149.38165946455587</v>
      </c>
      <c r="K589" s="9">
        <v>1903.5263369715344</v>
      </c>
      <c r="L589" s="9">
        <v>495.04297822757104</v>
      </c>
      <c r="M589" s="9">
        <v>2398.5693151991054</v>
      </c>
      <c r="N589" s="9">
        <v>0</v>
      </c>
      <c r="O589" s="9">
        <f t="shared" si="9"/>
        <v>2398.5693151991054</v>
      </c>
      <c r="P589" s="8">
        <v>1</v>
      </c>
      <c r="Q589" s="8">
        <v>0</v>
      </c>
      <c r="R589" s="8">
        <v>1</v>
      </c>
    </row>
    <row r="590" spans="1:18" x14ac:dyDescent="0.2">
      <c r="A590" s="8">
        <v>2015</v>
      </c>
      <c r="B590" s="8" t="s">
        <v>155</v>
      </c>
      <c r="C590" s="8" t="s">
        <v>10</v>
      </c>
      <c r="D590" s="8">
        <v>3</v>
      </c>
      <c r="E590" s="9">
        <v>684.00846125777343</v>
      </c>
      <c r="F590" s="9">
        <v>1530.4067893501806</v>
      </c>
      <c r="G590" s="9">
        <v>2214.415250607954</v>
      </c>
      <c r="H590" s="9">
        <v>0</v>
      </c>
      <c r="I590" s="9">
        <v>0</v>
      </c>
      <c r="J590" s="9">
        <v>0</v>
      </c>
      <c r="K590" s="9">
        <v>684.00846125777343</v>
      </c>
      <c r="L590" s="9">
        <v>1530.4067893501806</v>
      </c>
      <c r="M590" s="9">
        <v>2214.415250607954</v>
      </c>
      <c r="N590" s="9">
        <v>2.9783393501805056</v>
      </c>
      <c r="O590" s="9">
        <f t="shared" si="9"/>
        <v>2211.4369112577733</v>
      </c>
      <c r="P590" s="8">
        <v>1</v>
      </c>
      <c r="Q590" s="8">
        <v>0</v>
      </c>
      <c r="R590" s="8">
        <v>0</v>
      </c>
    </row>
    <row r="591" spans="1:18" x14ac:dyDescent="0.2">
      <c r="A591" s="8">
        <v>2015</v>
      </c>
      <c r="B591" s="8" t="s">
        <v>160</v>
      </c>
      <c r="C591" s="8" t="s">
        <v>10</v>
      </c>
      <c r="D591" s="8">
        <v>3</v>
      </c>
      <c r="E591" s="9">
        <v>586.21367403074782</v>
      </c>
      <c r="F591" s="9">
        <v>1462.4659999999999</v>
      </c>
      <c r="G591" s="9">
        <v>2048.6796740307477</v>
      </c>
      <c r="H591" s="9">
        <v>0</v>
      </c>
      <c r="I591" s="9">
        <v>0</v>
      </c>
      <c r="J591" s="9">
        <v>0</v>
      </c>
      <c r="K591" s="9">
        <v>586.21367403074782</v>
      </c>
      <c r="L591" s="9">
        <v>1462.4659999999999</v>
      </c>
      <c r="M591" s="9">
        <v>2048.6796740307477</v>
      </c>
      <c r="N591" s="9">
        <v>1331.4659999999999</v>
      </c>
      <c r="O591" s="9">
        <f t="shared" si="9"/>
        <v>717.21367403074782</v>
      </c>
      <c r="P591" s="8">
        <v>1</v>
      </c>
      <c r="Q591" s="8">
        <v>0</v>
      </c>
      <c r="R591" s="8">
        <v>0</v>
      </c>
    </row>
    <row r="592" spans="1:18" x14ac:dyDescent="0.2">
      <c r="A592" s="8">
        <v>2015</v>
      </c>
      <c r="B592" s="8" t="s">
        <v>168</v>
      </c>
      <c r="C592" s="8" t="s">
        <v>10</v>
      </c>
      <c r="D592" s="8">
        <v>3</v>
      </c>
      <c r="E592" s="9">
        <v>386.15995369456471</v>
      </c>
      <c r="F592" s="9">
        <v>1322.7827833935019</v>
      </c>
      <c r="G592" s="9">
        <v>1708.9427370880667</v>
      </c>
      <c r="H592" s="9">
        <v>291.3720550501256</v>
      </c>
      <c r="I592" s="9">
        <v>0</v>
      </c>
      <c r="J592" s="9">
        <v>291.3720550501256</v>
      </c>
      <c r="K592" s="9">
        <v>677.5320087446903</v>
      </c>
      <c r="L592" s="9">
        <v>1322.7827833935019</v>
      </c>
      <c r="M592" s="9">
        <v>2000.3147921381924</v>
      </c>
      <c r="N592" s="9">
        <v>1024.3727833935018</v>
      </c>
      <c r="O592" s="9">
        <f t="shared" si="9"/>
        <v>975.94200874469061</v>
      </c>
      <c r="P592" s="8">
        <v>1</v>
      </c>
      <c r="Q592" s="8">
        <v>0</v>
      </c>
      <c r="R592" s="8">
        <v>0</v>
      </c>
    </row>
    <row r="593" spans="1:18" x14ac:dyDescent="0.2">
      <c r="A593" s="8">
        <v>2015</v>
      </c>
      <c r="B593" s="8" t="s">
        <v>181</v>
      </c>
      <c r="C593" s="8" t="s">
        <v>10</v>
      </c>
      <c r="D593" s="8">
        <v>3</v>
      </c>
      <c r="E593" s="9">
        <v>1182.8759862553898</v>
      </c>
      <c r="F593" s="9">
        <v>705.67994824984794</v>
      </c>
      <c r="G593" s="9">
        <v>1888.5559345052377</v>
      </c>
      <c r="H593" s="9">
        <v>0</v>
      </c>
      <c r="I593" s="9">
        <v>0</v>
      </c>
      <c r="J593" s="9">
        <v>0</v>
      </c>
      <c r="K593" s="9">
        <v>1182.8759862553898</v>
      </c>
      <c r="L593" s="9">
        <v>705.67994824984794</v>
      </c>
      <c r="M593" s="9">
        <v>1888.5559345052377</v>
      </c>
      <c r="N593" s="9">
        <v>6.8229963898916965</v>
      </c>
      <c r="O593" s="9">
        <f t="shared" si="9"/>
        <v>1881.7329381153461</v>
      </c>
      <c r="P593" s="8">
        <v>1</v>
      </c>
      <c r="Q593" s="8">
        <v>0</v>
      </c>
      <c r="R593" s="8">
        <v>0</v>
      </c>
    </row>
    <row r="594" spans="1:18" x14ac:dyDescent="0.2">
      <c r="A594" s="8">
        <v>2015</v>
      </c>
      <c r="B594" s="8" t="s">
        <v>171</v>
      </c>
      <c r="C594" s="8" t="s">
        <v>10</v>
      </c>
      <c r="D594" s="8">
        <v>3</v>
      </c>
      <c r="E594" s="9">
        <v>1132.5569767643658</v>
      </c>
      <c r="F594" s="9">
        <v>621.98270304157552</v>
      </c>
      <c r="G594" s="9">
        <v>1754.5396798059414</v>
      </c>
      <c r="H594" s="9">
        <v>0</v>
      </c>
      <c r="I594" s="9">
        <v>30</v>
      </c>
      <c r="J594" s="9">
        <v>30</v>
      </c>
      <c r="K594" s="9">
        <v>1132.5569767643658</v>
      </c>
      <c r="L594" s="9">
        <v>651.98270304157552</v>
      </c>
      <c r="M594" s="9">
        <v>1784.5396798059414</v>
      </c>
      <c r="N594" s="9">
        <v>496.86799999999999</v>
      </c>
      <c r="O594" s="9">
        <f t="shared" si="9"/>
        <v>1287.6716798059415</v>
      </c>
      <c r="P594" s="8">
        <v>1</v>
      </c>
      <c r="Q594" s="8">
        <v>0</v>
      </c>
      <c r="R594" s="8">
        <v>0</v>
      </c>
    </row>
    <row r="595" spans="1:18" x14ac:dyDescent="0.2">
      <c r="A595" s="8">
        <v>2015</v>
      </c>
      <c r="B595" s="8" t="s">
        <v>206</v>
      </c>
      <c r="C595" s="8" t="s">
        <v>10</v>
      </c>
      <c r="D595" s="8">
        <v>3</v>
      </c>
      <c r="E595" s="9">
        <v>404.64801000463137</v>
      </c>
      <c r="F595" s="9">
        <v>1228.8530284463893</v>
      </c>
      <c r="G595" s="9">
        <v>1633.5010384510206</v>
      </c>
      <c r="H595" s="9">
        <v>18.040233210030621</v>
      </c>
      <c r="I595" s="9">
        <v>0</v>
      </c>
      <c r="J595" s="9">
        <v>18.040233210030621</v>
      </c>
      <c r="K595" s="9">
        <v>422.68824321466201</v>
      </c>
      <c r="L595" s="9">
        <v>1228.8530284463893</v>
      </c>
      <c r="M595" s="9">
        <v>1651.5412716610513</v>
      </c>
      <c r="N595" s="9">
        <v>1201.5619999999999</v>
      </c>
      <c r="O595" s="9">
        <f t="shared" si="9"/>
        <v>449.97927166105137</v>
      </c>
      <c r="P595" s="8">
        <v>1</v>
      </c>
      <c r="Q595" s="8">
        <v>0</v>
      </c>
      <c r="R595" s="8">
        <v>0</v>
      </c>
    </row>
    <row r="596" spans="1:18" x14ac:dyDescent="0.2">
      <c r="A596" s="8">
        <v>2015</v>
      </c>
      <c r="B596" s="8" t="s">
        <v>182</v>
      </c>
      <c r="C596" s="8" t="s">
        <v>10</v>
      </c>
      <c r="D596" s="8">
        <v>3</v>
      </c>
      <c r="E596" s="9">
        <v>518.31616172672</v>
      </c>
      <c r="F596" s="9">
        <v>1104.3337805342487</v>
      </c>
      <c r="G596" s="9">
        <v>1622.6499422609686</v>
      </c>
      <c r="H596" s="9">
        <v>0</v>
      </c>
      <c r="I596" s="9">
        <v>0</v>
      </c>
      <c r="J596" s="9">
        <v>0</v>
      </c>
      <c r="K596" s="9">
        <v>518.31616172672</v>
      </c>
      <c r="L596" s="9">
        <v>1104.3337805342487</v>
      </c>
      <c r="M596" s="9">
        <v>1622.6499422609686</v>
      </c>
      <c r="N596" s="9">
        <v>760.10791696750903</v>
      </c>
      <c r="O596" s="9">
        <f t="shared" si="9"/>
        <v>862.54202529345957</v>
      </c>
      <c r="P596" s="8">
        <v>1</v>
      </c>
      <c r="Q596" s="8">
        <v>0</v>
      </c>
      <c r="R596" s="8">
        <v>0</v>
      </c>
    </row>
    <row r="597" spans="1:18" x14ac:dyDescent="0.2">
      <c r="A597" s="8">
        <v>2015</v>
      </c>
      <c r="B597" s="8" t="s">
        <v>178</v>
      </c>
      <c r="C597" s="8" t="s">
        <v>10</v>
      </c>
      <c r="D597" s="8">
        <v>3</v>
      </c>
      <c r="E597" s="9">
        <v>1552.7135850284351</v>
      </c>
      <c r="F597" s="9">
        <v>50.195890638207111</v>
      </c>
      <c r="G597" s="9">
        <v>1602.9094756666423</v>
      </c>
      <c r="H597" s="9">
        <v>0</v>
      </c>
      <c r="I597" s="9">
        <v>0</v>
      </c>
      <c r="J597" s="9">
        <v>0</v>
      </c>
      <c r="K597" s="9">
        <v>1552.7135850284351</v>
      </c>
      <c r="L597" s="9">
        <v>50.195890638207111</v>
      </c>
      <c r="M597" s="9">
        <v>1602.9094756666423</v>
      </c>
      <c r="N597" s="9">
        <v>8.9595667870036113</v>
      </c>
      <c r="O597" s="9">
        <f t="shared" si="9"/>
        <v>1593.9499088796385</v>
      </c>
      <c r="P597" s="8">
        <v>1</v>
      </c>
      <c r="Q597" s="8">
        <v>0</v>
      </c>
      <c r="R597" s="8">
        <v>0</v>
      </c>
    </row>
    <row r="598" spans="1:18" x14ac:dyDescent="0.2">
      <c r="A598" s="8">
        <v>2015</v>
      </c>
      <c r="B598" s="8" t="s">
        <v>170</v>
      </c>
      <c r="C598" s="8" t="s">
        <v>10</v>
      </c>
      <c r="D598" s="8">
        <v>3</v>
      </c>
      <c r="E598" s="9">
        <v>377.33548926328757</v>
      </c>
      <c r="F598" s="9">
        <v>393.19279942040021</v>
      </c>
      <c r="G598" s="9">
        <v>770.52828868368783</v>
      </c>
      <c r="H598" s="9">
        <v>197.04154944671694</v>
      </c>
      <c r="I598" s="9">
        <v>597.59225591876816</v>
      </c>
      <c r="J598" s="9">
        <v>794.63380536548516</v>
      </c>
      <c r="K598" s="9">
        <v>574.37703871000451</v>
      </c>
      <c r="L598" s="9">
        <v>990.78505533916837</v>
      </c>
      <c r="M598" s="9">
        <v>1565.162094049173</v>
      </c>
      <c r="N598" s="9">
        <v>0</v>
      </c>
      <c r="O598" s="9">
        <f t="shared" si="9"/>
        <v>1565.162094049173</v>
      </c>
      <c r="P598" s="8">
        <v>1</v>
      </c>
      <c r="Q598" s="8">
        <v>0</v>
      </c>
      <c r="R598" s="8">
        <v>0</v>
      </c>
    </row>
    <row r="599" spans="1:18" x14ac:dyDescent="0.2">
      <c r="A599" s="8">
        <v>2015</v>
      </c>
      <c r="B599" s="8" t="s">
        <v>163</v>
      </c>
      <c r="C599" s="8" t="s">
        <v>10</v>
      </c>
      <c r="D599" s="8">
        <v>3</v>
      </c>
      <c r="E599" s="9">
        <v>99.622299361913704</v>
      </c>
      <c r="F599" s="9">
        <v>1283.8667834036974</v>
      </c>
      <c r="G599" s="9">
        <v>1383.4890827656111</v>
      </c>
      <c r="H599" s="9">
        <v>0</v>
      </c>
      <c r="I599" s="9">
        <v>150.66366659630273</v>
      </c>
      <c r="J599" s="9">
        <v>150.66366659630273</v>
      </c>
      <c r="K599" s="9">
        <v>99.622299361913704</v>
      </c>
      <c r="L599" s="9">
        <v>1434.5304500000002</v>
      </c>
      <c r="M599" s="9">
        <v>1534.1527493619137</v>
      </c>
      <c r="N599" s="9">
        <v>161</v>
      </c>
      <c r="O599" s="9">
        <f t="shared" si="9"/>
        <v>1373.1527493619137</v>
      </c>
      <c r="P599" s="8">
        <v>1</v>
      </c>
      <c r="Q599" s="8">
        <v>0</v>
      </c>
      <c r="R599" s="8">
        <v>0</v>
      </c>
    </row>
    <row r="600" spans="1:18" x14ac:dyDescent="0.2">
      <c r="A600" s="8">
        <v>2015</v>
      </c>
      <c r="B600" s="8" t="s">
        <v>92</v>
      </c>
      <c r="C600" s="8" t="s">
        <v>10</v>
      </c>
      <c r="D600" s="8">
        <v>3</v>
      </c>
      <c r="E600" s="9">
        <v>651.50510767880928</v>
      </c>
      <c r="F600" s="9">
        <v>859.90920295602302</v>
      </c>
      <c r="G600" s="9">
        <v>1511.4143106348324</v>
      </c>
      <c r="H600" s="9">
        <v>0</v>
      </c>
      <c r="I600" s="9">
        <v>0</v>
      </c>
      <c r="J600" s="9">
        <v>0</v>
      </c>
      <c r="K600" s="9">
        <v>651.50510767880928</v>
      </c>
      <c r="L600" s="9">
        <v>859.90920295602302</v>
      </c>
      <c r="M600" s="9">
        <v>1511.4143106348324</v>
      </c>
      <c r="N600" s="9">
        <v>279.05198194945848</v>
      </c>
      <c r="O600" s="9">
        <f t="shared" si="9"/>
        <v>1232.362328685374</v>
      </c>
      <c r="P600" s="8">
        <v>1</v>
      </c>
      <c r="Q600" s="8">
        <v>0</v>
      </c>
      <c r="R600" s="8">
        <v>0</v>
      </c>
    </row>
    <row r="601" spans="1:18" x14ac:dyDescent="0.2">
      <c r="A601" s="8">
        <v>2015</v>
      </c>
      <c r="B601" s="8" t="s">
        <v>201</v>
      </c>
      <c r="C601" s="8" t="s">
        <v>10</v>
      </c>
      <c r="D601" s="8">
        <v>3</v>
      </c>
      <c r="E601" s="9">
        <v>100.32671087177833</v>
      </c>
      <c r="F601" s="9">
        <v>1335.7398509747291</v>
      </c>
      <c r="G601" s="9">
        <v>1436.0665618465073</v>
      </c>
      <c r="H601" s="9">
        <v>0</v>
      </c>
      <c r="I601" s="9">
        <v>0</v>
      </c>
      <c r="J601" s="9">
        <v>0</v>
      </c>
      <c r="K601" s="9">
        <v>100.32671087177833</v>
      </c>
      <c r="L601" s="9">
        <v>1335.7398509747291</v>
      </c>
      <c r="M601" s="9">
        <v>1436.0665618465073</v>
      </c>
      <c r="N601" s="9">
        <v>3.2490974729241874E-2</v>
      </c>
      <c r="O601" s="9">
        <f t="shared" si="9"/>
        <v>1436.0340708717781</v>
      </c>
      <c r="P601" s="8">
        <v>1</v>
      </c>
      <c r="Q601" s="8">
        <v>0</v>
      </c>
      <c r="R601" s="8">
        <v>0</v>
      </c>
    </row>
    <row r="602" spans="1:18" x14ac:dyDescent="0.2">
      <c r="A602" s="8">
        <v>2015</v>
      </c>
      <c r="B602" s="8" t="s">
        <v>203</v>
      </c>
      <c r="C602" s="8" t="s">
        <v>10</v>
      </c>
      <c r="D602" s="8">
        <v>3</v>
      </c>
      <c r="E602" s="9">
        <v>358.22209433145002</v>
      </c>
      <c r="F602" s="9">
        <v>868.755</v>
      </c>
      <c r="G602" s="9">
        <v>1226.97709433145</v>
      </c>
      <c r="H602" s="9">
        <v>0</v>
      </c>
      <c r="I602" s="9">
        <v>71.153999999999996</v>
      </c>
      <c r="J602" s="9">
        <v>71.153999999999996</v>
      </c>
      <c r="K602" s="9">
        <v>358.22209433145002</v>
      </c>
      <c r="L602" s="9">
        <v>939.90899999999999</v>
      </c>
      <c r="M602" s="9">
        <v>1298.13109433145</v>
      </c>
      <c r="N602" s="9">
        <v>54</v>
      </c>
      <c r="O602" s="9">
        <f t="shared" si="9"/>
        <v>1244.13109433145</v>
      </c>
      <c r="P602" s="8">
        <v>1</v>
      </c>
      <c r="Q602" s="8">
        <v>0</v>
      </c>
      <c r="R602" s="8">
        <v>0</v>
      </c>
    </row>
    <row r="603" spans="1:18" x14ac:dyDescent="0.2">
      <c r="A603" s="8">
        <v>2015</v>
      </c>
      <c r="B603" s="8" t="s">
        <v>276</v>
      </c>
      <c r="C603" s="8" t="s">
        <v>10</v>
      </c>
      <c r="D603" s="8">
        <v>3</v>
      </c>
      <c r="E603" s="9">
        <v>0</v>
      </c>
      <c r="F603" s="9">
        <v>1281.2860000000001</v>
      </c>
      <c r="G603" s="9">
        <v>1281.2860000000001</v>
      </c>
      <c r="H603" s="9">
        <v>0</v>
      </c>
      <c r="I603" s="9">
        <v>0</v>
      </c>
      <c r="J603" s="9">
        <v>0</v>
      </c>
      <c r="K603" s="9">
        <v>0</v>
      </c>
      <c r="L603" s="9">
        <v>1281.2860000000001</v>
      </c>
      <c r="M603" s="9">
        <v>1281.2860000000001</v>
      </c>
      <c r="N603" s="9">
        <v>1281</v>
      </c>
      <c r="O603" s="9">
        <f t="shared" si="9"/>
        <v>0.28600000000005821</v>
      </c>
      <c r="P603" s="8">
        <v>0</v>
      </c>
      <c r="Q603" s="8">
        <v>0</v>
      </c>
      <c r="R603" s="8">
        <v>0</v>
      </c>
    </row>
    <row r="604" spans="1:18" x14ac:dyDescent="0.2">
      <c r="A604" s="8">
        <v>2015</v>
      </c>
      <c r="B604" s="8" t="s">
        <v>179</v>
      </c>
      <c r="C604" s="8" t="s">
        <v>10</v>
      </c>
      <c r="D604" s="8">
        <v>3</v>
      </c>
      <c r="E604" s="9">
        <v>917.69958498161873</v>
      </c>
      <c r="F604" s="9">
        <v>359.49161111597374</v>
      </c>
      <c r="G604" s="9">
        <v>1277.1911960975924</v>
      </c>
      <c r="H604" s="9">
        <v>0</v>
      </c>
      <c r="I604" s="9">
        <v>0</v>
      </c>
      <c r="J604" s="9">
        <v>0</v>
      </c>
      <c r="K604" s="9">
        <v>917.69958498161873</v>
      </c>
      <c r="L604" s="9">
        <v>359.49161111597374</v>
      </c>
      <c r="M604" s="9">
        <v>1277.1911960975924</v>
      </c>
      <c r="N604" s="9">
        <v>147.21</v>
      </c>
      <c r="O604" s="9">
        <f t="shared" si="9"/>
        <v>1129.9811960975924</v>
      </c>
      <c r="P604" s="8">
        <v>1</v>
      </c>
      <c r="Q604" s="8">
        <v>0</v>
      </c>
      <c r="R604" s="8">
        <v>0</v>
      </c>
    </row>
    <row r="605" spans="1:18" x14ac:dyDescent="0.2">
      <c r="A605" s="8">
        <v>2015</v>
      </c>
      <c r="B605" s="8" t="s">
        <v>184</v>
      </c>
      <c r="C605" s="8" t="s">
        <v>10</v>
      </c>
      <c r="D605" s="8">
        <v>3</v>
      </c>
      <c r="E605" s="9">
        <v>440.02935293892375</v>
      </c>
      <c r="F605" s="9">
        <v>827.28302844638961</v>
      </c>
      <c r="G605" s="9">
        <v>1267.3123813853133</v>
      </c>
      <c r="H605" s="9">
        <v>0</v>
      </c>
      <c r="I605" s="9">
        <v>0</v>
      </c>
      <c r="J605" s="9">
        <v>0</v>
      </c>
      <c r="K605" s="9">
        <v>440.02935293892375</v>
      </c>
      <c r="L605" s="9">
        <v>827.28302844638961</v>
      </c>
      <c r="M605" s="9">
        <v>1267.3123813853133</v>
      </c>
      <c r="N605" s="9">
        <v>180</v>
      </c>
      <c r="O605" s="9">
        <f t="shared" si="9"/>
        <v>1087.3123813853133</v>
      </c>
      <c r="P605" s="8">
        <v>1</v>
      </c>
      <c r="Q605" s="8">
        <v>0</v>
      </c>
      <c r="R605" s="8">
        <v>0</v>
      </c>
    </row>
    <row r="606" spans="1:18" x14ac:dyDescent="0.2">
      <c r="A606" s="8">
        <v>2015</v>
      </c>
      <c r="B606" s="8" t="s">
        <v>176</v>
      </c>
      <c r="C606" s="8" t="s">
        <v>10</v>
      </c>
      <c r="D606" s="8">
        <v>3</v>
      </c>
      <c r="E606" s="9">
        <v>639.13345252994168</v>
      </c>
      <c r="F606" s="9">
        <v>586.92778993435445</v>
      </c>
      <c r="G606" s="9">
        <v>1226.0612424642961</v>
      </c>
      <c r="H606" s="9">
        <v>0</v>
      </c>
      <c r="I606" s="9">
        <v>0</v>
      </c>
      <c r="J606" s="9">
        <v>0</v>
      </c>
      <c r="K606" s="9">
        <v>639.13345252994168</v>
      </c>
      <c r="L606" s="9">
        <v>586.92778993435445</v>
      </c>
      <c r="M606" s="9">
        <v>1226.0612424642961</v>
      </c>
      <c r="N606" s="9">
        <v>0</v>
      </c>
      <c r="O606" s="9">
        <f t="shared" si="9"/>
        <v>1226.0612424642961</v>
      </c>
      <c r="P606" s="8">
        <v>1</v>
      </c>
      <c r="Q606" s="8">
        <v>0</v>
      </c>
      <c r="R606" s="8">
        <v>0</v>
      </c>
    </row>
    <row r="607" spans="1:18" x14ac:dyDescent="0.2">
      <c r="A607" s="8">
        <v>2015</v>
      </c>
      <c r="B607" s="8" t="s">
        <v>167</v>
      </c>
      <c r="C607" s="8" t="s">
        <v>10</v>
      </c>
      <c r="D607" s="8">
        <v>3</v>
      </c>
      <c r="E607" s="9">
        <v>727.23846905003461</v>
      </c>
      <c r="F607" s="9">
        <v>448.30673619942758</v>
      </c>
      <c r="G607" s="9">
        <v>1175.5452052494622</v>
      </c>
      <c r="H607" s="9">
        <v>9.4813023181341123</v>
      </c>
      <c r="I607" s="9">
        <v>31.426906404511229</v>
      </c>
      <c r="J607" s="9">
        <v>40.908208722645341</v>
      </c>
      <c r="K607" s="9">
        <v>736.71977136816872</v>
      </c>
      <c r="L607" s="9">
        <v>479.73364260393879</v>
      </c>
      <c r="M607" s="9">
        <v>1216.4534139721077</v>
      </c>
      <c r="N607" s="9">
        <v>278.78500000000003</v>
      </c>
      <c r="O607" s="9">
        <f t="shared" si="9"/>
        <v>937.6684139721076</v>
      </c>
      <c r="P607" s="8">
        <v>1</v>
      </c>
      <c r="Q607" s="8">
        <v>0</v>
      </c>
      <c r="R607" s="8">
        <v>0</v>
      </c>
    </row>
    <row r="608" spans="1:18" x14ac:dyDescent="0.2">
      <c r="A608" s="8">
        <v>2015</v>
      </c>
      <c r="B608" s="8" t="s">
        <v>107</v>
      </c>
      <c r="C608" s="8" t="s">
        <v>10</v>
      </c>
      <c r="D608" s="8">
        <v>3</v>
      </c>
      <c r="E608" s="9">
        <v>985.81649170184778</v>
      </c>
      <c r="F608" s="9">
        <v>185.1608552085884</v>
      </c>
      <c r="G608" s="9">
        <v>1170.9773469104362</v>
      </c>
      <c r="H608" s="9">
        <v>25.977251361414176</v>
      </c>
      <c r="I608" s="9">
        <v>0</v>
      </c>
      <c r="J608" s="9">
        <v>25.977251361414176</v>
      </c>
      <c r="K608" s="9">
        <v>1011.7937430632619</v>
      </c>
      <c r="L608" s="9">
        <v>185.1608552085884</v>
      </c>
      <c r="M608" s="9">
        <v>1196.9545982718503</v>
      </c>
      <c r="N608" s="9">
        <v>0.78339350180505418</v>
      </c>
      <c r="O608" s="9">
        <f t="shared" si="9"/>
        <v>1196.1712047700453</v>
      </c>
      <c r="P608" s="8">
        <v>1</v>
      </c>
      <c r="Q608" s="8">
        <v>0</v>
      </c>
      <c r="R608" s="8">
        <v>0</v>
      </c>
    </row>
    <row r="609" spans="1:18" x14ac:dyDescent="0.2">
      <c r="A609" s="8">
        <v>2015</v>
      </c>
      <c r="B609" s="8" t="s">
        <v>175</v>
      </c>
      <c r="C609" s="8" t="s">
        <v>10</v>
      </c>
      <c r="D609" s="8">
        <v>3</v>
      </c>
      <c r="E609" s="9">
        <v>1096.4216113665038</v>
      </c>
      <c r="F609" s="9">
        <v>56.958022419009545</v>
      </c>
      <c r="G609" s="9">
        <v>1153.3796337855133</v>
      </c>
      <c r="H609" s="9">
        <v>0</v>
      </c>
      <c r="I609" s="9">
        <v>-5.4305627439830959E-14</v>
      </c>
      <c r="J609" s="9">
        <v>-5.4305627439830959E-14</v>
      </c>
      <c r="K609" s="9">
        <v>1096.4216113665038</v>
      </c>
      <c r="L609" s="9">
        <v>56.958022419009488</v>
      </c>
      <c r="M609" s="9">
        <v>1153.3796337855133</v>
      </c>
      <c r="N609" s="9">
        <v>3.0750902527075814</v>
      </c>
      <c r="O609" s="9">
        <f t="shared" si="9"/>
        <v>1150.3045435328058</v>
      </c>
      <c r="P609" s="8">
        <v>1</v>
      </c>
      <c r="Q609" s="8">
        <v>0</v>
      </c>
      <c r="R609" s="8">
        <v>0</v>
      </c>
    </row>
    <row r="610" spans="1:18" x14ac:dyDescent="0.2">
      <c r="A610" s="8">
        <v>2015</v>
      </c>
      <c r="B610" s="8" t="s">
        <v>177</v>
      </c>
      <c r="C610" s="8" t="s">
        <v>10</v>
      </c>
      <c r="D610" s="8">
        <v>3</v>
      </c>
      <c r="E610" s="9">
        <v>717.99846744798867</v>
      </c>
      <c r="F610" s="9">
        <v>354.46576148796498</v>
      </c>
      <c r="G610" s="9">
        <v>1072.4642289359535</v>
      </c>
      <c r="H610" s="9">
        <v>0</v>
      </c>
      <c r="I610" s="9">
        <v>0</v>
      </c>
      <c r="J610" s="9">
        <v>0</v>
      </c>
      <c r="K610" s="9">
        <v>717.99846744798867</v>
      </c>
      <c r="L610" s="9">
        <v>354.46576148796498</v>
      </c>
      <c r="M610" s="9">
        <v>1072.4642289359535</v>
      </c>
      <c r="N610" s="9">
        <v>0</v>
      </c>
      <c r="O610" s="9">
        <f t="shared" si="9"/>
        <v>1072.4642289359535</v>
      </c>
      <c r="P610" s="8">
        <v>1</v>
      </c>
      <c r="Q610" s="8">
        <v>0</v>
      </c>
      <c r="R610" s="8">
        <v>0</v>
      </c>
    </row>
    <row r="611" spans="1:18" x14ac:dyDescent="0.2">
      <c r="A611" s="8">
        <v>2015</v>
      </c>
      <c r="B611" s="8" t="s">
        <v>216</v>
      </c>
      <c r="C611" s="8" t="s">
        <v>10</v>
      </c>
      <c r="D611" s="8">
        <v>3</v>
      </c>
      <c r="E611" s="9">
        <v>97.714128351057099</v>
      </c>
      <c r="F611" s="9">
        <v>972.77958999999998</v>
      </c>
      <c r="G611" s="9">
        <v>1070.4937183510572</v>
      </c>
      <c r="H611" s="9">
        <v>0</v>
      </c>
      <c r="I611" s="9">
        <v>0</v>
      </c>
      <c r="J611" s="9">
        <v>0</v>
      </c>
      <c r="K611" s="9">
        <v>97.714128351057099</v>
      </c>
      <c r="L611" s="9">
        <v>972.77958999999998</v>
      </c>
      <c r="M611" s="9">
        <v>1070.4937183510572</v>
      </c>
      <c r="N611" s="9">
        <v>0</v>
      </c>
      <c r="O611" s="9">
        <f t="shared" si="9"/>
        <v>1070.4937183510572</v>
      </c>
      <c r="P611" s="8">
        <v>1</v>
      </c>
      <c r="Q611" s="8">
        <v>0</v>
      </c>
      <c r="R611" s="8">
        <v>0</v>
      </c>
    </row>
    <row r="612" spans="1:18" x14ac:dyDescent="0.2">
      <c r="A612" s="8">
        <v>2015</v>
      </c>
      <c r="B612" s="8" t="s">
        <v>187</v>
      </c>
      <c r="C612" s="8" t="s">
        <v>10</v>
      </c>
      <c r="D612" s="8">
        <v>3</v>
      </c>
      <c r="E612" s="9">
        <v>641.1472164950834</v>
      </c>
      <c r="F612" s="9">
        <v>207.18099000587722</v>
      </c>
      <c r="G612" s="9">
        <v>848.32820650096062</v>
      </c>
      <c r="H612" s="9">
        <v>18.916</v>
      </c>
      <c r="I612" s="9">
        <v>160.51974724167201</v>
      </c>
      <c r="J612" s="9">
        <v>179.435747241672</v>
      </c>
      <c r="K612" s="9">
        <v>660.06321649508345</v>
      </c>
      <c r="L612" s="9">
        <v>367.70073724754923</v>
      </c>
      <c r="M612" s="9">
        <v>1027.7639537426326</v>
      </c>
      <c r="N612" s="9">
        <v>38.513357400722022</v>
      </c>
      <c r="O612" s="9">
        <f t="shared" si="9"/>
        <v>989.25059634191052</v>
      </c>
      <c r="P612" s="8">
        <v>1</v>
      </c>
      <c r="Q612" s="8">
        <v>0</v>
      </c>
      <c r="R612" s="8">
        <v>0</v>
      </c>
    </row>
    <row r="613" spans="1:18" x14ac:dyDescent="0.2">
      <c r="A613" s="8">
        <v>2015</v>
      </c>
      <c r="B613" s="8" t="s">
        <v>166</v>
      </c>
      <c r="C613" s="8" t="s">
        <v>10</v>
      </c>
      <c r="D613" s="8">
        <v>3</v>
      </c>
      <c r="E613" s="9">
        <v>360.20900083875136</v>
      </c>
      <c r="F613" s="9">
        <v>631.4391815754924</v>
      </c>
      <c r="G613" s="9">
        <v>991.64818241424382</v>
      </c>
      <c r="H613" s="9">
        <v>0</v>
      </c>
      <c r="I613" s="9">
        <v>0</v>
      </c>
      <c r="J613" s="9">
        <v>0</v>
      </c>
      <c r="K613" s="9">
        <v>360.20900083875136</v>
      </c>
      <c r="L613" s="9">
        <v>631.4391815754924</v>
      </c>
      <c r="M613" s="9">
        <v>991.64818241424382</v>
      </c>
      <c r="N613" s="9">
        <v>298</v>
      </c>
      <c r="O613" s="9">
        <f t="shared" si="9"/>
        <v>693.64818241424382</v>
      </c>
      <c r="P613" s="8">
        <v>1</v>
      </c>
      <c r="Q613" s="8">
        <v>0</v>
      </c>
      <c r="R613" s="8">
        <v>0</v>
      </c>
    </row>
    <row r="614" spans="1:18" x14ac:dyDescent="0.2">
      <c r="A614" s="8">
        <v>2015</v>
      </c>
      <c r="B614" s="8" t="s">
        <v>102</v>
      </c>
      <c r="C614" s="8" t="s">
        <v>10</v>
      </c>
      <c r="D614" s="8">
        <v>3</v>
      </c>
      <c r="E614" s="9">
        <v>177.10079177306699</v>
      </c>
      <c r="F614" s="9">
        <v>808.35681487988688</v>
      </c>
      <c r="G614" s="9">
        <v>985.45760665295393</v>
      </c>
      <c r="H614" s="9">
        <v>5</v>
      </c>
      <c r="I614" s="9">
        <v>0</v>
      </c>
      <c r="J614" s="9">
        <v>5</v>
      </c>
      <c r="K614" s="9">
        <v>182.10079177306699</v>
      </c>
      <c r="L614" s="9">
        <v>808.35681487988688</v>
      </c>
      <c r="M614" s="9">
        <v>990.45760665295393</v>
      </c>
      <c r="N614" s="9">
        <v>190.727797833935</v>
      </c>
      <c r="O614" s="9">
        <f t="shared" si="9"/>
        <v>799.7298088190189</v>
      </c>
      <c r="P614" s="8">
        <v>1</v>
      </c>
      <c r="Q614" s="8">
        <v>0</v>
      </c>
      <c r="R614" s="8">
        <v>0</v>
      </c>
    </row>
    <row r="615" spans="1:18" x14ac:dyDescent="0.2">
      <c r="A615" s="8">
        <v>2015</v>
      </c>
      <c r="B615" s="8" t="s">
        <v>267</v>
      </c>
      <c r="C615" s="8" t="s">
        <v>10</v>
      </c>
      <c r="D615" s="8">
        <v>3</v>
      </c>
      <c r="E615" s="9">
        <v>982.63002833163159</v>
      </c>
      <c r="F615" s="9">
        <v>-11.531323851203496</v>
      </c>
      <c r="G615" s="9">
        <v>971.09870448042807</v>
      </c>
      <c r="H615" s="9">
        <v>0</v>
      </c>
      <c r="I615" s="9">
        <v>0</v>
      </c>
      <c r="J615" s="9">
        <v>0</v>
      </c>
      <c r="K615" s="9">
        <v>982.63002833163159</v>
      </c>
      <c r="L615" s="9">
        <v>-11.531323851203496</v>
      </c>
      <c r="M615" s="9">
        <v>971.09870448042807</v>
      </c>
      <c r="N615" s="9">
        <v>0</v>
      </c>
      <c r="O615" s="9">
        <f t="shared" si="9"/>
        <v>971.09870448042807</v>
      </c>
      <c r="P615" s="8">
        <v>1</v>
      </c>
      <c r="Q615" s="8">
        <v>0</v>
      </c>
      <c r="R615" s="8">
        <v>0</v>
      </c>
    </row>
    <row r="616" spans="1:18" x14ac:dyDescent="0.2">
      <c r="A616" s="8">
        <v>2015</v>
      </c>
      <c r="B616" s="8" t="s">
        <v>266</v>
      </c>
      <c r="C616" s="8" t="s">
        <v>10</v>
      </c>
      <c r="D616" s="8">
        <v>3</v>
      </c>
      <c r="E616" s="9">
        <v>540.97401449023209</v>
      </c>
      <c r="F616" s="9">
        <v>379.4012667135375</v>
      </c>
      <c r="G616" s="9">
        <v>920.37528120376965</v>
      </c>
      <c r="H616" s="9">
        <v>0</v>
      </c>
      <c r="I616" s="9">
        <v>0</v>
      </c>
      <c r="J616" s="9">
        <v>0</v>
      </c>
      <c r="K616" s="9">
        <v>540.97401449023209</v>
      </c>
      <c r="L616" s="9">
        <v>379.4012667135375</v>
      </c>
      <c r="M616" s="9">
        <v>920.37528120376965</v>
      </c>
      <c r="N616" s="9">
        <v>326.94223826714801</v>
      </c>
      <c r="O616" s="9">
        <f t="shared" si="9"/>
        <v>593.43304293662163</v>
      </c>
      <c r="P616" s="8">
        <v>1</v>
      </c>
      <c r="Q616" s="8">
        <v>0</v>
      </c>
      <c r="R616" s="8">
        <v>0</v>
      </c>
    </row>
    <row r="617" spans="1:18" x14ac:dyDescent="0.2">
      <c r="A617" s="8">
        <v>2015</v>
      </c>
      <c r="B617" s="8" t="s">
        <v>185</v>
      </c>
      <c r="C617" s="8" t="s">
        <v>10</v>
      </c>
      <c r="D617" s="8">
        <v>3</v>
      </c>
      <c r="E617" s="9">
        <v>106.7616602773118</v>
      </c>
      <c r="F617" s="9">
        <v>788.36300000000006</v>
      </c>
      <c r="G617" s="9">
        <v>895.12466027731182</v>
      </c>
      <c r="H617" s="9">
        <v>0</v>
      </c>
      <c r="I617" s="9">
        <v>0</v>
      </c>
      <c r="J617" s="9">
        <v>0</v>
      </c>
      <c r="K617" s="9">
        <v>106.7616602773118</v>
      </c>
      <c r="L617" s="9">
        <v>788.36300000000006</v>
      </c>
      <c r="M617" s="9">
        <v>895.12466027731182</v>
      </c>
      <c r="N617" s="9">
        <v>787.50800000000004</v>
      </c>
      <c r="O617" s="9">
        <f t="shared" si="9"/>
        <v>107.61666027731178</v>
      </c>
      <c r="P617" s="8">
        <v>1</v>
      </c>
      <c r="Q617" s="8">
        <v>0</v>
      </c>
      <c r="R617" s="8">
        <v>0</v>
      </c>
    </row>
    <row r="618" spans="1:18" x14ac:dyDescent="0.2">
      <c r="A618" s="8">
        <v>2015</v>
      </c>
      <c r="B618" s="8" t="s">
        <v>192</v>
      </c>
      <c r="C618" s="8" t="s">
        <v>10</v>
      </c>
      <c r="D618" s="8">
        <v>3</v>
      </c>
      <c r="E618" s="9">
        <v>9.6012650685588579</v>
      </c>
      <c r="F618" s="9">
        <v>870.62699999999995</v>
      </c>
      <c r="G618" s="9">
        <v>880.22826506855881</v>
      </c>
      <c r="H618" s="9">
        <v>0</v>
      </c>
      <c r="I618" s="9">
        <v>0</v>
      </c>
      <c r="J618" s="9">
        <v>0</v>
      </c>
      <c r="K618" s="9">
        <v>9.6012650685588579</v>
      </c>
      <c r="L618" s="9">
        <v>870.62699999999995</v>
      </c>
      <c r="M618" s="9">
        <v>880.22826506855881</v>
      </c>
      <c r="N618" s="9">
        <v>465</v>
      </c>
      <c r="O618" s="9">
        <f t="shared" si="9"/>
        <v>415.22826506855881</v>
      </c>
      <c r="P618" s="8">
        <v>1</v>
      </c>
      <c r="Q618" s="8">
        <v>0</v>
      </c>
      <c r="R618" s="8">
        <v>0</v>
      </c>
    </row>
    <row r="619" spans="1:18" x14ac:dyDescent="0.2">
      <c r="A619" s="8">
        <v>2015</v>
      </c>
      <c r="B619" s="8" t="s">
        <v>149</v>
      </c>
      <c r="C619" s="8" t="s">
        <v>10</v>
      </c>
      <c r="D619" s="8">
        <v>3</v>
      </c>
      <c r="E619" s="9">
        <v>667.75273087220057</v>
      </c>
      <c r="F619" s="9">
        <v>179.01728601221276</v>
      </c>
      <c r="G619" s="9">
        <v>846.77001688441328</v>
      </c>
      <c r="H619" s="9">
        <v>0</v>
      </c>
      <c r="I619" s="9">
        <v>0</v>
      </c>
      <c r="J619" s="9">
        <v>0</v>
      </c>
      <c r="K619" s="9">
        <v>667.75273087220057</v>
      </c>
      <c r="L619" s="9">
        <v>179.01728601221276</v>
      </c>
      <c r="M619" s="9">
        <v>846.77001688441328</v>
      </c>
      <c r="N619" s="9">
        <v>146.74584837545126</v>
      </c>
      <c r="O619" s="9">
        <f t="shared" si="9"/>
        <v>700.02416850896202</v>
      </c>
      <c r="P619" s="8">
        <v>1</v>
      </c>
      <c r="Q619" s="8">
        <v>0</v>
      </c>
      <c r="R619" s="8">
        <v>0</v>
      </c>
    </row>
    <row r="620" spans="1:18" x14ac:dyDescent="0.2">
      <c r="A620" s="8">
        <v>2015</v>
      </c>
      <c r="B620" s="8" t="s">
        <v>213</v>
      </c>
      <c r="C620" s="8" t="s">
        <v>10</v>
      </c>
      <c r="D620" s="8">
        <v>3</v>
      </c>
      <c r="E620" s="9">
        <v>667.87588317203165</v>
      </c>
      <c r="F620" s="9">
        <v>50</v>
      </c>
      <c r="G620" s="9">
        <v>717.87588317203165</v>
      </c>
      <c r="H620" s="9">
        <v>0</v>
      </c>
      <c r="I620" s="9">
        <v>0</v>
      </c>
      <c r="J620" s="9">
        <v>0</v>
      </c>
      <c r="K620" s="9">
        <v>667.87588317203165</v>
      </c>
      <c r="L620" s="9">
        <v>50</v>
      </c>
      <c r="M620" s="9">
        <v>717.87588317203165</v>
      </c>
      <c r="N620" s="9">
        <v>0</v>
      </c>
      <c r="O620" s="9">
        <f t="shared" si="9"/>
        <v>717.87588317203165</v>
      </c>
      <c r="P620" s="8">
        <v>1</v>
      </c>
      <c r="Q620" s="8">
        <v>0</v>
      </c>
      <c r="R620" s="8">
        <v>0</v>
      </c>
    </row>
    <row r="621" spans="1:18" x14ac:dyDescent="0.2">
      <c r="A621" s="8">
        <v>2015</v>
      </c>
      <c r="B621" s="8" t="s">
        <v>215</v>
      </c>
      <c r="C621" s="8" t="s">
        <v>10</v>
      </c>
      <c r="D621" s="8">
        <v>3</v>
      </c>
      <c r="E621" s="9">
        <v>8.186330794403645</v>
      </c>
      <c r="F621" s="9">
        <v>380.10179304576695</v>
      </c>
      <c r="G621" s="9">
        <v>388.28812384017061</v>
      </c>
      <c r="H621" s="9">
        <v>0</v>
      </c>
      <c r="I621" s="9">
        <v>296.64550695423316</v>
      </c>
      <c r="J621" s="9">
        <v>296.64550695423316</v>
      </c>
      <c r="K621" s="9">
        <v>8.186330794403645</v>
      </c>
      <c r="L621" s="9">
        <v>676.74730000000011</v>
      </c>
      <c r="M621" s="9">
        <v>684.93363079440383</v>
      </c>
      <c r="N621" s="9">
        <v>470.54399999999998</v>
      </c>
      <c r="O621" s="9">
        <f t="shared" si="9"/>
        <v>214.38963079440384</v>
      </c>
      <c r="P621" s="8">
        <v>1</v>
      </c>
      <c r="Q621" s="8">
        <v>0</v>
      </c>
      <c r="R621" s="8">
        <v>0</v>
      </c>
    </row>
    <row r="622" spans="1:18" x14ac:dyDescent="0.2">
      <c r="A622" s="8">
        <v>2015</v>
      </c>
      <c r="B622" s="8" t="s">
        <v>158</v>
      </c>
      <c r="C622" s="8" t="s">
        <v>10</v>
      </c>
      <c r="D622" s="8">
        <v>3</v>
      </c>
      <c r="E622" s="9">
        <v>528.35561542494588</v>
      </c>
      <c r="F622" s="9">
        <v>91.36915920830404</v>
      </c>
      <c r="G622" s="9">
        <v>619.72477463324992</v>
      </c>
      <c r="H622" s="9">
        <v>0</v>
      </c>
      <c r="I622" s="9">
        <v>16.600000000000001</v>
      </c>
      <c r="J622" s="9">
        <v>16.600000000000001</v>
      </c>
      <c r="K622" s="9">
        <v>528.35561542494588</v>
      </c>
      <c r="L622" s="9">
        <v>107.96915920830403</v>
      </c>
      <c r="M622" s="9">
        <v>636.32477463324994</v>
      </c>
      <c r="N622" s="9">
        <v>57.071036101082967</v>
      </c>
      <c r="O622" s="9">
        <f t="shared" si="9"/>
        <v>579.25373853216695</v>
      </c>
      <c r="P622" s="8">
        <v>1</v>
      </c>
      <c r="Q622" s="8">
        <v>0</v>
      </c>
      <c r="R622" s="8">
        <v>0</v>
      </c>
    </row>
    <row r="623" spans="1:18" x14ac:dyDescent="0.2">
      <c r="A623" s="8">
        <v>2015</v>
      </c>
      <c r="B623" s="8" t="s">
        <v>189</v>
      </c>
      <c r="C623" s="8" t="s">
        <v>10</v>
      </c>
      <c r="D623" s="8">
        <v>3</v>
      </c>
      <c r="E623" s="9">
        <v>265.8706149808354</v>
      </c>
      <c r="F623" s="9">
        <v>167.67336422743395</v>
      </c>
      <c r="G623" s="9">
        <v>433.54397920826932</v>
      </c>
      <c r="H623" s="9">
        <v>22.49719</v>
      </c>
      <c r="I623" s="9">
        <v>173.50931800451357</v>
      </c>
      <c r="J623" s="9">
        <v>196.00650800451356</v>
      </c>
      <c r="K623" s="9">
        <v>288.36780498083539</v>
      </c>
      <c r="L623" s="9">
        <v>341.18268223194752</v>
      </c>
      <c r="M623" s="9">
        <v>629.55048721278285</v>
      </c>
      <c r="N623" s="9">
        <v>0</v>
      </c>
      <c r="O623" s="9">
        <f t="shared" si="9"/>
        <v>629.55048721278285</v>
      </c>
      <c r="P623" s="8">
        <v>1</v>
      </c>
      <c r="Q623" s="8">
        <v>0</v>
      </c>
      <c r="R623" s="8">
        <v>0</v>
      </c>
    </row>
    <row r="624" spans="1:18" x14ac:dyDescent="0.2">
      <c r="A624" s="8">
        <v>2015</v>
      </c>
      <c r="B624" s="8" t="s">
        <v>207</v>
      </c>
      <c r="C624" s="8" t="s">
        <v>10</v>
      </c>
      <c r="D624" s="8">
        <v>3</v>
      </c>
      <c r="E624" s="9">
        <v>345.97333495777224</v>
      </c>
      <c r="F624" s="9">
        <v>221.01373229759298</v>
      </c>
      <c r="G624" s="9">
        <v>566.98706725536522</v>
      </c>
      <c r="H624" s="9">
        <v>0</v>
      </c>
      <c r="I624" s="9">
        <v>0</v>
      </c>
      <c r="J624" s="9">
        <v>0</v>
      </c>
      <c r="K624" s="9">
        <v>345.97333495777224</v>
      </c>
      <c r="L624" s="9">
        <v>221.01373229759298</v>
      </c>
      <c r="M624" s="9">
        <v>566.98706725536522</v>
      </c>
      <c r="N624" s="9">
        <v>0</v>
      </c>
      <c r="O624" s="9">
        <f t="shared" si="9"/>
        <v>566.98706725536522</v>
      </c>
      <c r="P624" s="8">
        <v>1</v>
      </c>
      <c r="Q624" s="8">
        <v>0</v>
      </c>
      <c r="R624" s="8">
        <v>0</v>
      </c>
    </row>
    <row r="625" spans="1:18" x14ac:dyDescent="0.2">
      <c r="A625" s="8">
        <v>2015</v>
      </c>
      <c r="B625" s="8" t="s">
        <v>180</v>
      </c>
      <c r="C625" s="8" t="s">
        <v>10</v>
      </c>
      <c r="D625" s="8">
        <v>3</v>
      </c>
      <c r="E625" s="9">
        <v>501.8953465939158</v>
      </c>
      <c r="F625" s="9">
        <v>48.547572853881462</v>
      </c>
      <c r="G625" s="9">
        <v>550.44291944779729</v>
      </c>
      <c r="H625" s="9">
        <v>0</v>
      </c>
      <c r="I625" s="9">
        <v>0</v>
      </c>
      <c r="J625" s="9">
        <v>0</v>
      </c>
      <c r="K625" s="9">
        <v>501.8953465939158</v>
      </c>
      <c r="L625" s="9">
        <v>48.547572853881462</v>
      </c>
      <c r="M625" s="9">
        <v>550.44291944779729</v>
      </c>
      <c r="N625" s="9">
        <v>18.984115523465704</v>
      </c>
      <c r="O625" s="9">
        <f t="shared" si="9"/>
        <v>531.45880392433162</v>
      </c>
      <c r="P625" s="8">
        <v>1</v>
      </c>
      <c r="Q625" s="8">
        <v>0</v>
      </c>
      <c r="R625" s="8">
        <v>0</v>
      </c>
    </row>
    <row r="626" spans="1:18" x14ac:dyDescent="0.2">
      <c r="A626" s="8">
        <v>2015</v>
      </c>
      <c r="B626" s="8" t="s">
        <v>188</v>
      </c>
      <c r="C626" s="8" t="s">
        <v>10</v>
      </c>
      <c r="D626" s="8">
        <v>3</v>
      </c>
      <c r="E626" s="9">
        <v>366.4263220340016</v>
      </c>
      <c r="F626" s="9">
        <v>165.58586642599278</v>
      </c>
      <c r="G626" s="9">
        <v>532.01218845999438</v>
      </c>
      <c r="H626" s="9">
        <v>0</v>
      </c>
      <c r="I626" s="9">
        <v>0</v>
      </c>
      <c r="J626" s="9">
        <v>0</v>
      </c>
      <c r="K626" s="9">
        <v>366.4263220340016</v>
      </c>
      <c r="L626" s="9">
        <v>165.58586642599278</v>
      </c>
      <c r="M626" s="9">
        <v>532.01218845999438</v>
      </c>
      <c r="N626" s="9">
        <v>165.48086642599279</v>
      </c>
      <c r="O626" s="9">
        <f t="shared" si="9"/>
        <v>366.53132203400162</v>
      </c>
      <c r="P626" s="8">
        <v>1</v>
      </c>
      <c r="Q626" s="8">
        <v>0</v>
      </c>
      <c r="R626" s="8">
        <v>0</v>
      </c>
    </row>
    <row r="627" spans="1:18" x14ac:dyDescent="0.2">
      <c r="A627" s="8">
        <v>2015</v>
      </c>
      <c r="B627" s="8" t="s">
        <v>174</v>
      </c>
      <c r="C627" s="8" t="s">
        <v>10</v>
      </c>
      <c r="D627" s="8">
        <v>3</v>
      </c>
      <c r="E627" s="9">
        <v>410.06466764713809</v>
      </c>
      <c r="F627" s="9">
        <v>109.58762555555556</v>
      </c>
      <c r="G627" s="9">
        <v>519.65229320269361</v>
      </c>
      <c r="H627" s="9">
        <v>0</v>
      </c>
      <c r="I627" s="9">
        <v>0</v>
      </c>
      <c r="J627" s="9">
        <v>0</v>
      </c>
      <c r="K627" s="9">
        <v>410.06466764713809</v>
      </c>
      <c r="L627" s="9">
        <v>109.58762555555556</v>
      </c>
      <c r="M627" s="9">
        <v>519.65229320269361</v>
      </c>
      <c r="N627" s="9">
        <v>97.677999999999997</v>
      </c>
      <c r="O627" s="9">
        <f t="shared" si="9"/>
        <v>421.97429320269362</v>
      </c>
      <c r="P627" s="8">
        <v>1</v>
      </c>
      <c r="Q627" s="8">
        <v>0</v>
      </c>
      <c r="R627" s="8">
        <v>0</v>
      </c>
    </row>
    <row r="628" spans="1:18" x14ac:dyDescent="0.2">
      <c r="A628" s="8">
        <v>2015</v>
      </c>
      <c r="B628" s="8" t="s">
        <v>153</v>
      </c>
      <c r="C628" s="8" t="s">
        <v>10</v>
      </c>
      <c r="D628" s="8">
        <v>3</v>
      </c>
      <c r="E628" s="9">
        <v>500.0013702321578</v>
      </c>
      <c r="F628" s="9">
        <v>-8.0239999999999991</v>
      </c>
      <c r="G628" s="9">
        <v>491.9773702321578</v>
      </c>
      <c r="H628" s="9">
        <v>0</v>
      </c>
      <c r="I628" s="9">
        <v>0</v>
      </c>
      <c r="J628" s="9">
        <v>0</v>
      </c>
      <c r="K628" s="9">
        <v>500.0013702321578</v>
      </c>
      <c r="L628" s="9">
        <v>-8.0239999999999991</v>
      </c>
      <c r="M628" s="9">
        <v>491.9773702321578</v>
      </c>
      <c r="N628" s="9">
        <v>-10.023999999999999</v>
      </c>
      <c r="O628" s="9">
        <f t="shared" si="9"/>
        <v>502.0013702321578</v>
      </c>
      <c r="P628" s="8">
        <v>1</v>
      </c>
      <c r="Q628" s="8">
        <v>0</v>
      </c>
      <c r="R628" s="8">
        <v>0</v>
      </c>
    </row>
    <row r="629" spans="1:18" x14ac:dyDescent="0.2">
      <c r="A629" s="8">
        <v>2015</v>
      </c>
      <c r="B629" s="8" t="s">
        <v>198</v>
      </c>
      <c r="C629" s="8" t="s">
        <v>10</v>
      </c>
      <c r="D629" s="8">
        <v>3</v>
      </c>
      <c r="E629" s="9">
        <v>320.36781633993894</v>
      </c>
      <c r="F629" s="9">
        <v>147.97499999999999</v>
      </c>
      <c r="G629" s="9">
        <v>468.34281633993896</v>
      </c>
      <c r="H629" s="9">
        <v>0</v>
      </c>
      <c r="I629" s="9">
        <v>0</v>
      </c>
      <c r="J629" s="9">
        <v>0</v>
      </c>
      <c r="K629" s="9">
        <v>320.36781633993894</v>
      </c>
      <c r="L629" s="9">
        <v>147.97499999999999</v>
      </c>
      <c r="M629" s="9">
        <v>468.34281633993896</v>
      </c>
      <c r="N629" s="9">
        <v>0</v>
      </c>
      <c r="O629" s="9">
        <f t="shared" si="9"/>
        <v>468.34281633993896</v>
      </c>
      <c r="P629" s="8">
        <v>1</v>
      </c>
      <c r="Q629" s="8">
        <v>0</v>
      </c>
      <c r="R629" s="8">
        <v>0</v>
      </c>
    </row>
    <row r="630" spans="1:18" x14ac:dyDescent="0.2">
      <c r="A630" s="8">
        <v>2015</v>
      </c>
      <c r="B630" s="8" t="s">
        <v>191</v>
      </c>
      <c r="C630" s="8" t="s">
        <v>10</v>
      </c>
      <c r="D630" s="8">
        <v>3</v>
      </c>
      <c r="E630" s="9">
        <v>466.90272519067997</v>
      </c>
      <c r="F630" s="9">
        <v>0.75</v>
      </c>
      <c r="G630" s="9">
        <v>467.65272519067997</v>
      </c>
      <c r="H630" s="9">
        <v>0</v>
      </c>
      <c r="I630" s="9">
        <v>0</v>
      </c>
      <c r="J630" s="9">
        <v>0</v>
      </c>
      <c r="K630" s="9">
        <v>466.90272519067997</v>
      </c>
      <c r="L630" s="9">
        <v>0.75</v>
      </c>
      <c r="M630" s="9">
        <v>467.65272519067997</v>
      </c>
      <c r="N630" s="9">
        <v>0</v>
      </c>
      <c r="O630" s="9">
        <f t="shared" si="9"/>
        <v>467.65272519067997</v>
      </c>
      <c r="P630" s="8">
        <v>1</v>
      </c>
      <c r="Q630" s="8">
        <v>0</v>
      </c>
      <c r="R630" s="8">
        <v>0</v>
      </c>
    </row>
    <row r="631" spans="1:18" x14ac:dyDescent="0.2">
      <c r="A631" s="8">
        <v>2015</v>
      </c>
      <c r="B631" s="8" t="s">
        <v>211</v>
      </c>
      <c r="C631" s="8" t="s">
        <v>10</v>
      </c>
      <c r="D631" s="8">
        <v>3</v>
      </c>
      <c r="E631" s="9">
        <v>461.3871782656974</v>
      </c>
      <c r="F631" s="9">
        <v>0.39111111111111108</v>
      </c>
      <c r="G631" s="9">
        <v>461.77828937680852</v>
      </c>
      <c r="H631" s="9">
        <v>0</v>
      </c>
      <c r="I631" s="9">
        <v>0</v>
      </c>
      <c r="J631" s="9">
        <v>0</v>
      </c>
      <c r="K631" s="9">
        <v>461.3871782656974</v>
      </c>
      <c r="L631" s="9">
        <v>0.39111111111111108</v>
      </c>
      <c r="M631" s="9">
        <v>461.77828937680852</v>
      </c>
      <c r="N631" s="9">
        <v>0</v>
      </c>
      <c r="O631" s="9">
        <f t="shared" si="9"/>
        <v>461.77828937680852</v>
      </c>
      <c r="P631" s="8">
        <v>1</v>
      </c>
      <c r="Q631" s="8">
        <v>0</v>
      </c>
      <c r="R631" s="8">
        <v>0</v>
      </c>
    </row>
    <row r="632" spans="1:18" x14ac:dyDescent="0.2">
      <c r="A632" s="8">
        <v>2015</v>
      </c>
      <c r="B632" s="8" t="s">
        <v>193</v>
      </c>
      <c r="C632" s="8" t="s">
        <v>10</v>
      </c>
      <c r="D632" s="8">
        <v>3</v>
      </c>
      <c r="E632" s="9">
        <v>444.73581454994161</v>
      </c>
      <c r="F632" s="9">
        <v>12.474503282275712</v>
      </c>
      <c r="G632" s="9">
        <v>457.2103178322173</v>
      </c>
      <c r="H632" s="9">
        <v>0</v>
      </c>
      <c r="I632" s="9">
        <v>0</v>
      </c>
      <c r="J632" s="9">
        <v>0</v>
      </c>
      <c r="K632" s="9">
        <v>444.73581454994161</v>
      </c>
      <c r="L632" s="9">
        <v>12.474503282275712</v>
      </c>
      <c r="M632" s="9">
        <v>457.2103178322173</v>
      </c>
      <c r="N632" s="9">
        <v>0</v>
      </c>
      <c r="O632" s="9">
        <f t="shared" si="9"/>
        <v>457.2103178322173</v>
      </c>
      <c r="P632" s="8">
        <v>1</v>
      </c>
      <c r="Q632" s="8">
        <v>0</v>
      </c>
      <c r="R632" s="8">
        <v>0</v>
      </c>
    </row>
    <row r="633" spans="1:18" x14ac:dyDescent="0.2">
      <c r="A633" s="8">
        <v>2015</v>
      </c>
      <c r="B633" s="8" t="s">
        <v>205</v>
      </c>
      <c r="C633" s="8" t="s">
        <v>10</v>
      </c>
      <c r="D633" s="8">
        <v>3</v>
      </c>
      <c r="E633" s="9">
        <v>224.38452668803222</v>
      </c>
      <c r="F633" s="9">
        <v>123.44967720813318</v>
      </c>
      <c r="G633" s="9">
        <v>347.83420389616538</v>
      </c>
      <c r="H633" s="9">
        <v>0</v>
      </c>
      <c r="I633" s="9">
        <v>97.180632791866827</v>
      </c>
      <c r="J633" s="9">
        <v>97.180632791866827</v>
      </c>
      <c r="K633" s="9">
        <v>224.38452668803222</v>
      </c>
      <c r="L633" s="9">
        <v>220.63031000000001</v>
      </c>
      <c r="M633" s="9">
        <v>445.01483668803223</v>
      </c>
      <c r="N633" s="9">
        <v>0</v>
      </c>
      <c r="O633" s="9">
        <f t="shared" si="9"/>
        <v>445.01483668803223</v>
      </c>
      <c r="P633" s="8">
        <v>1</v>
      </c>
      <c r="Q633" s="8">
        <v>0</v>
      </c>
      <c r="R633" s="8">
        <v>0</v>
      </c>
    </row>
    <row r="634" spans="1:18" x14ac:dyDescent="0.2">
      <c r="A634" s="8">
        <v>2015</v>
      </c>
      <c r="B634" s="8" t="s">
        <v>77</v>
      </c>
      <c r="C634" s="8" t="s">
        <v>10</v>
      </c>
      <c r="D634" s="8">
        <v>3</v>
      </c>
      <c r="E634" s="9">
        <v>175.15622596400715</v>
      </c>
      <c r="F634" s="9">
        <v>248.49783970380363</v>
      </c>
      <c r="G634" s="9">
        <v>423.65406566781076</v>
      </c>
      <c r="H634" s="9">
        <v>0</v>
      </c>
      <c r="I634" s="9">
        <v>15.495093725799242</v>
      </c>
      <c r="J634" s="9">
        <v>15.495093725799242</v>
      </c>
      <c r="K634" s="9">
        <v>175.15622596400715</v>
      </c>
      <c r="L634" s="9">
        <v>263.99293342960289</v>
      </c>
      <c r="M634" s="9">
        <v>439.14915939360998</v>
      </c>
      <c r="N634" s="9">
        <v>247.24765342960288</v>
      </c>
      <c r="O634" s="9">
        <f t="shared" si="9"/>
        <v>191.9015059640071</v>
      </c>
      <c r="P634" s="8">
        <v>1</v>
      </c>
      <c r="Q634" s="8">
        <v>0</v>
      </c>
      <c r="R634" s="8">
        <v>0</v>
      </c>
    </row>
    <row r="635" spans="1:18" x14ac:dyDescent="0.2">
      <c r="A635" s="8">
        <v>2015</v>
      </c>
      <c r="B635" s="8" t="s">
        <v>204</v>
      </c>
      <c r="C635" s="8" t="s">
        <v>10</v>
      </c>
      <c r="D635" s="8">
        <v>3</v>
      </c>
      <c r="E635" s="9">
        <v>292.49816087929253</v>
      </c>
      <c r="F635" s="9">
        <v>10.263</v>
      </c>
      <c r="G635" s="9">
        <v>302.7611608792925</v>
      </c>
      <c r="H635" s="9">
        <v>0</v>
      </c>
      <c r="I635" s="9">
        <v>0</v>
      </c>
      <c r="J635" s="9">
        <v>0</v>
      </c>
      <c r="K635" s="9">
        <v>292.49816087929253</v>
      </c>
      <c r="L635" s="9">
        <v>10.263</v>
      </c>
      <c r="M635" s="9">
        <v>302.7611608792925</v>
      </c>
      <c r="N635" s="9">
        <v>0</v>
      </c>
      <c r="O635" s="9">
        <f t="shared" si="9"/>
        <v>302.7611608792925</v>
      </c>
      <c r="P635" s="8">
        <v>1</v>
      </c>
      <c r="Q635" s="8">
        <v>0</v>
      </c>
      <c r="R635" s="8">
        <v>0</v>
      </c>
    </row>
    <row r="636" spans="1:18" x14ac:dyDescent="0.2">
      <c r="A636" s="8">
        <v>2015</v>
      </c>
      <c r="B636" s="8" t="s">
        <v>202</v>
      </c>
      <c r="C636" s="8" t="s">
        <v>10</v>
      </c>
      <c r="D636" s="8">
        <v>3</v>
      </c>
      <c r="E636" s="9">
        <v>148.76116546628887</v>
      </c>
      <c r="F636" s="9">
        <v>138.0626761487965</v>
      </c>
      <c r="G636" s="9">
        <v>286.82384161508537</v>
      </c>
      <c r="H636" s="9">
        <v>0</v>
      </c>
      <c r="I636" s="9">
        <v>0</v>
      </c>
      <c r="J636" s="9">
        <v>0</v>
      </c>
      <c r="K636" s="9">
        <v>148.76116546628887</v>
      </c>
      <c r="L636" s="9">
        <v>138.0626761487965</v>
      </c>
      <c r="M636" s="9">
        <v>286.82384161508537</v>
      </c>
      <c r="N636" s="9">
        <v>0</v>
      </c>
      <c r="O636" s="9">
        <f t="shared" si="9"/>
        <v>286.82384161508537</v>
      </c>
      <c r="P636" s="8">
        <v>1</v>
      </c>
      <c r="Q636" s="8">
        <v>0</v>
      </c>
      <c r="R636" s="8">
        <v>0</v>
      </c>
    </row>
    <row r="637" spans="1:18" x14ac:dyDescent="0.2">
      <c r="A637" s="8">
        <v>2015</v>
      </c>
      <c r="B637" s="8" t="s">
        <v>239</v>
      </c>
      <c r="C637" s="8" t="s">
        <v>10</v>
      </c>
      <c r="D637" s="8">
        <v>3</v>
      </c>
      <c r="E637" s="9">
        <v>247.06554612976154</v>
      </c>
      <c r="F637" s="9">
        <v>0</v>
      </c>
      <c r="G637" s="9">
        <v>247.06554612976154</v>
      </c>
      <c r="H637" s="9">
        <v>0</v>
      </c>
      <c r="I637" s="9">
        <v>0</v>
      </c>
      <c r="J637" s="9">
        <v>0</v>
      </c>
      <c r="K637" s="9">
        <v>247.06554612976154</v>
      </c>
      <c r="L637" s="9">
        <v>0</v>
      </c>
      <c r="M637" s="9">
        <v>247.06554612976154</v>
      </c>
      <c r="N637" s="9">
        <v>0</v>
      </c>
      <c r="O637" s="9">
        <f t="shared" si="9"/>
        <v>247.06554612976154</v>
      </c>
      <c r="P637" s="8">
        <v>1</v>
      </c>
      <c r="Q637" s="8">
        <v>0</v>
      </c>
      <c r="R637" s="8">
        <v>0</v>
      </c>
    </row>
    <row r="638" spans="1:18" x14ac:dyDescent="0.2">
      <c r="A638" s="8">
        <v>2015</v>
      </c>
      <c r="B638" s="8" t="s">
        <v>197</v>
      </c>
      <c r="C638" s="8" t="s">
        <v>10</v>
      </c>
      <c r="D638" s="8">
        <v>3</v>
      </c>
      <c r="E638" s="9">
        <v>75.351095124873382</v>
      </c>
      <c r="F638" s="9">
        <v>169.62812472647704</v>
      </c>
      <c r="G638" s="9">
        <v>244.97921985135042</v>
      </c>
      <c r="H638" s="9">
        <v>0</v>
      </c>
      <c r="I638" s="9">
        <v>0</v>
      </c>
      <c r="J638" s="9">
        <v>0</v>
      </c>
      <c r="K638" s="9">
        <v>75.351095124873382</v>
      </c>
      <c r="L638" s="9">
        <v>169.62812472647704</v>
      </c>
      <c r="M638" s="9">
        <v>244.97921985135042</v>
      </c>
      <c r="N638" s="9">
        <v>0</v>
      </c>
      <c r="O638" s="9">
        <f t="shared" si="9"/>
        <v>244.97921985135042</v>
      </c>
      <c r="P638" s="8">
        <v>1</v>
      </c>
      <c r="Q638" s="8">
        <v>0</v>
      </c>
      <c r="R638" s="8">
        <v>0</v>
      </c>
    </row>
    <row r="639" spans="1:18" x14ac:dyDescent="0.2">
      <c r="A639" s="8">
        <v>2015</v>
      </c>
      <c r="B639" s="8" t="s">
        <v>228</v>
      </c>
      <c r="C639" s="8" t="s">
        <v>10</v>
      </c>
      <c r="D639" s="8">
        <v>3</v>
      </c>
      <c r="E639" s="9">
        <v>37.132586214057838</v>
      </c>
      <c r="F639" s="9">
        <v>203.91864999999999</v>
      </c>
      <c r="G639" s="9">
        <v>241.05123621405784</v>
      </c>
      <c r="H639" s="9">
        <v>0</v>
      </c>
      <c r="I639" s="9">
        <v>0</v>
      </c>
      <c r="J639" s="9">
        <v>0</v>
      </c>
      <c r="K639" s="9">
        <v>37.132586214057838</v>
      </c>
      <c r="L639" s="9">
        <v>203.91864999999999</v>
      </c>
      <c r="M639" s="9">
        <v>241.05123621405784</v>
      </c>
      <c r="N639" s="9">
        <v>204</v>
      </c>
      <c r="O639" s="9">
        <f t="shared" si="9"/>
        <v>37.051236214057838</v>
      </c>
      <c r="P639" s="8">
        <v>1</v>
      </c>
      <c r="Q639" s="8">
        <v>0</v>
      </c>
      <c r="R639" s="8">
        <v>0</v>
      </c>
    </row>
    <row r="640" spans="1:18" x14ac:dyDescent="0.2">
      <c r="A640" s="8">
        <v>2015</v>
      </c>
      <c r="B640" s="8" t="s">
        <v>231</v>
      </c>
      <c r="C640" s="8" t="s">
        <v>10</v>
      </c>
      <c r="D640" s="8">
        <v>3</v>
      </c>
      <c r="E640" s="9">
        <v>47.440108439680372</v>
      </c>
      <c r="F640" s="9">
        <v>190.36099999999999</v>
      </c>
      <c r="G640" s="9">
        <v>237.80110843968038</v>
      </c>
      <c r="H640" s="9">
        <v>0</v>
      </c>
      <c r="I640" s="9">
        <v>0</v>
      </c>
      <c r="J640" s="9">
        <v>0</v>
      </c>
      <c r="K640" s="9">
        <v>47.440108439680372</v>
      </c>
      <c r="L640" s="9">
        <v>190.36099999999999</v>
      </c>
      <c r="M640" s="9">
        <v>237.80110843968038</v>
      </c>
      <c r="N640" s="9">
        <v>0</v>
      </c>
      <c r="O640" s="9">
        <f t="shared" si="9"/>
        <v>237.80110843968038</v>
      </c>
      <c r="P640" s="8">
        <v>1</v>
      </c>
      <c r="Q640" s="8">
        <v>0</v>
      </c>
      <c r="R640" s="8">
        <v>0</v>
      </c>
    </row>
    <row r="641" spans="1:18" x14ac:dyDescent="0.2">
      <c r="A641" s="8">
        <v>2015</v>
      </c>
      <c r="B641" s="8" t="s">
        <v>196</v>
      </c>
      <c r="C641" s="8" t="s">
        <v>10</v>
      </c>
      <c r="D641" s="8">
        <v>3</v>
      </c>
      <c r="E641" s="9">
        <v>118.00543670209129</v>
      </c>
      <c r="F641" s="9">
        <v>113.56279783393502</v>
      </c>
      <c r="G641" s="9">
        <v>231.5682345360263</v>
      </c>
      <c r="H641" s="9">
        <v>0</v>
      </c>
      <c r="I641" s="9">
        <v>0</v>
      </c>
      <c r="J641" s="9">
        <v>0</v>
      </c>
      <c r="K641" s="9">
        <v>118.00543670209129</v>
      </c>
      <c r="L641" s="9">
        <v>113.56279783393502</v>
      </c>
      <c r="M641" s="9">
        <v>231.5682345360263</v>
      </c>
      <c r="N641" s="9">
        <v>0.92779783393501802</v>
      </c>
      <c r="O641" s="9">
        <f t="shared" si="9"/>
        <v>230.64043670209128</v>
      </c>
      <c r="P641" s="8">
        <v>1</v>
      </c>
      <c r="Q641" s="8">
        <v>0</v>
      </c>
      <c r="R641" s="8">
        <v>0</v>
      </c>
    </row>
    <row r="642" spans="1:18" x14ac:dyDescent="0.2">
      <c r="A642" s="8">
        <v>2015</v>
      </c>
      <c r="B642" s="8" t="s">
        <v>199</v>
      </c>
      <c r="C642" s="8" t="s">
        <v>10</v>
      </c>
      <c r="D642" s="8">
        <v>3</v>
      </c>
      <c r="E642" s="9">
        <v>183.18633079440366</v>
      </c>
      <c r="F642" s="9">
        <v>0</v>
      </c>
      <c r="G642" s="9">
        <v>183.18633079440366</v>
      </c>
      <c r="H642" s="9">
        <v>0</v>
      </c>
      <c r="I642" s="9">
        <v>0</v>
      </c>
      <c r="J642" s="9">
        <v>0</v>
      </c>
      <c r="K642" s="9">
        <v>183.18633079440366</v>
      </c>
      <c r="L642" s="9">
        <v>0</v>
      </c>
      <c r="M642" s="9">
        <v>183.18633079440366</v>
      </c>
      <c r="N642" s="9">
        <v>0</v>
      </c>
      <c r="O642" s="9">
        <f t="shared" si="9"/>
        <v>183.18633079440366</v>
      </c>
      <c r="P642" s="8">
        <v>1</v>
      </c>
      <c r="Q642" s="8">
        <v>0</v>
      </c>
      <c r="R642" s="8">
        <v>0</v>
      </c>
    </row>
    <row r="643" spans="1:18" x14ac:dyDescent="0.2">
      <c r="A643" s="8">
        <v>2015</v>
      </c>
      <c r="B643" s="8" t="s">
        <v>190</v>
      </c>
      <c r="C643" s="8" t="s">
        <v>10</v>
      </c>
      <c r="D643" s="8">
        <v>3</v>
      </c>
      <c r="E643" s="9">
        <v>136.22664082610623</v>
      </c>
      <c r="F643" s="9">
        <v>33.321151487964983</v>
      </c>
      <c r="G643" s="9">
        <v>169.54779231407122</v>
      </c>
      <c r="H643" s="9">
        <v>0</v>
      </c>
      <c r="I643" s="9">
        <v>0</v>
      </c>
      <c r="J643" s="9">
        <v>0</v>
      </c>
      <c r="K643" s="9">
        <v>136.22664082610623</v>
      </c>
      <c r="L643" s="9">
        <v>33.321151487964983</v>
      </c>
      <c r="M643" s="9">
        <v>169.54779231407122</v>
      </c>
      <c r="N643" s="9">
        <v>44.744999999999997</v>
      </c>
      <c r="O643" s="9">
        <f t="shared" ref="O643:O706" si="10">M643-N643</f>
        <v>124.80279231407121</v>
      </c>
      <c r="P643" s="8">
        <v>1</v>
      </c>
      <c r="Q643" s="8">
        <v>0</v>
      </c>
      <c r="R643" s="8">
        <v>0</v>
      </c>
    </row>
    <row r="644" spans="1:18" x14ac:dyDescent="0.2">
      <c r="A644" s="8">
        <v>2015</v>
      </c>
      <c r="B644" s="8" t="s">
        <v>247</v>
      </c>
      <c r="C644" s="8" t="s">
        <v>10</v>
      </c>
      <c r="D644" s="8">
        <v>3</v>
      </c>
      <c r="E644" s="9">
        <v>164.73599999999999</v>
      </c>
      <c r="F644" s="9">
        <v>0</v>
      </c>
      <c r="G644" s="9">
        <v>164.73599999999999</v>
      </c>
      <c r="H644" s="9">
        <v>0</v>
      </c>
      <c r="I644" s="9">
        <v>0</v>
      </c>
      <c r="J644" s="9">
        <v>0</v>
      </c>
      <c r="K644" s="9">
        <v>164.73599999999999</v>
      </c>
      <c r="L644" s="9">
        <v>0</v>
      </c>
      <c r="M644" s="9">
        <v>164.73599999999999</v>
      </c>
      <c r="N644" s="9">
        <v>0</v>
      </c>
      <c r="O644" s="9">
        <f t="shared" si="10"/>
        <v>164.73599999999999</v>
      </c>
      <c r="P644" s="8">
        <v>0</v>
      </c>
      <c r="Q644" s="8">
        <v>0</v>
      </c>
      <c r="R644" s="8">
        <v>0</v>
      </c>
    </row>
    <row r="645" spans="1:18" x14ac:dyDescent="0.2">
      <c r="A645" s="8">
        <v>2015</v>
      </c>
      <c r="B645" s="8" t="s">
        <v>186</v>
      </c>
      <c r="C645" s="8" t="s">
        <v>10</v>
      </c>
      <c r="D645" s="8">
        <v>3</v>
      </c>
      <c r="E645" s="9">
        <v>6.1381062003822535</v>
      </c>
      <c r="F645" s="9">
        <v>157.57455387118944</v>
      </c>
      <c r="G645" s="9">
        <v>163.71266007157169</v>
      </c>
      <c r="H645" s="9">
        <v>0</v>
      </c>
      <c r="I645" s="9">
        <v>0</v>
      </c>
      <c r="J645" s="9">
        <v>0</v>
      </c>
      <c r="K645" s="9">
        <v>6.1381062003822535</v>
      </c>
      <c r="L645" s="9">
        <v>157.57455387118944</v>
      </c>
      <c r="M645" s="9">
        <v>163.71266007157169</v>
      </c>
      <c r="N645" s="9">
        <v>127.37761732851986</v>
      </c>
      <c r="O645" s="9">
        <f t="shared" si="10"/>
        <v>36.335042743051829</v>
      </c>
      <c r="P645" s="8">
        <v>1</v>
      </c>
      <c r="Q645" s="8">
        <v>0</v>
      </c>
      <c r="R645" s="8">
        <v>0</v>
      </c>
    </row>
    <row r="646" spans="1:18" x14ac:dyDescent="0.2">
      <c r="A646" s="8">
        <v>2015</v>
      </c>
      <c r="B646" s="8" t="s">
        <v>236</v>
      </c>
      <c r="C646" s="8" t="s">
        <v>10</v>
      </c>
      <c r="D646" s="8">
        <v>3</v>
      </c>
      <c r="E646" s="9">
        <v>25.83919531324366</v>
      </c>
      <c r="F646" s="9">
        <v>11.151247264770234</v>
      </c>
      <c r="G646" s="9">
        <v>36.990442578013898</v>
      </c>
      <c r="H646" s="9">
        <v>2.8311500000000001</v>
      </c>
      <c r="I646" s="9">
        <v>66.355850000000004</v>
      </c>
      <c r="J646" s="9">
        <v>69.186999999999998</v>
      </c>
      <c r="K646" s="9">
        <v>28.670345313243661</v>
      </c>
      <c r="L646" s="9">
        <v>77.507097264770238</v>
      </c>
      <c r="M646" s="9">
        <v>106.1774425780139</v>
      </c>
      <c r="N646" s="9">
        <v>0</v>
      </c>
      <c r="O646" s="9">
        <f t="shared" si="10"/>
        <v>106.1774425780139</v>
      </c>
      <c r="P646" s="8">
        <v>0</v>
      </c>
      <c r="Q646" s="8">
        <v>0</v>
      </c>
      <c r="R646" s="8">
        <v>0</v>
      </c>
    </row>
    <row r="647" spans="1:18" x14ac:dyDescent="0.2">
      <c r="A647" s="8">
        <v>2015</v>
      </c>
      <c r="B647" s="8" t="s">
        <v>217</v>
      </c>
      <c r="C647" s="8" t="s">
        <v>10</v>
      </c>
      <c r="D647" s="8">
        <v>3</v>
      </c>
      <c r="E647" s="9">
        <v>33.576488136065116</v>
      </c>
      <c r="F647" s="9">
        <v>38.201999999999998</v>
      </c>
      <c r="G647" s="9">
        <v>71.778488136065107</v>
      </c>
      <c r="H647" s="9">
        <v>0</v>
      </c>
      <c r="I647" s="9">
        <v>0</v>
      </c>
      <c r="J647" s="9">
        <v>0</v>
      </c>
      <c r="K647" s="9">
        <v>33.576488136065116</v>
      </c>
      <c r="L647" s="9">
        <v>38.201999999999998</v>
      </c>
      <c r="M647" s="9">
        <v>71.778488136065107</v>
      </c>
      <c r="N647" s="9">
        <v>13.2</v>
      </c>
      <c r="O647" s="9">
        <f t="shared" si="10"/>
        <v>58.578488136065104</v>
      </c>
      <c r="P647" s="8">
        <v>1</v>
      </c>
      <c r="Q647" s="8">
        <v>0</v>
      </c>
      <c r="R647" s="8">
        <v>0</v>
      </c>
    </row>
    <row r="648" spans="1:18" x14ac:dyDescent="0.2">
      <c r="A648" s="8">
        <v>2015</v>
      </c>
      <c r="B648" s="8" t="s">
        <v>220</v>
      </c>
      <c r="C648" s="8" t="s">
        <v>10</v>
      </c>
      <c r="D648" s="8">
        <v>3</v>
      </c>
      <c r="E648" s="9">
        <v>56.132123783605095</v>
      </c>
      <c r="F648" s="9">
        <v>10.838209999999998</v>
      </c>
      <c r="G648" s="9">
        <v>66.970333783605099</v>
      </c>
      <c r="H648" s="9">
        <v>0</v>
      </c>
      <c r="I648" s="9">
        <v>0</v>
      </c>
      <c r="J648" s="9">
        <v>0</v>
      </c>
      <c r="K648" s="9">
        <v>56.132123783605095</v>
      </c>
      <c r="L648" s="9">
        <v>10.838209999999998</v>
      </c>
      <c r="M648" s="9">
        <v>66.970333783605099</v>
      </c>
      <c r="N648" s="9">
        <v>0</v>
      </c>
      <c r="O648" s="9">
        <f t="shared" si="10"/>
        <v>66.970333783605099</v>
      </c>
      <c r="P648" s="8">
        <v>1</v>
      </c>
      <c r="Q648" s="8">
        <v>0</v>
      </c>
      <c r="R648" s="8">
        <v>0</v>
      </c>
    </row>
    <row r="649" spans="1:18" x14ac:dyDescent="0.2">
      <c r="A649" s="8">
        <v>2015</v>
      </c>
      <c r="B649" s="8" t="s">
        <v>248</v>
      </c>
      <c r="C649" s="8" t="s">
        <v>10</v>
      </c>
      <c r="D649" s="8">
        <v>3</v>
      </c>
      <c r="E649" s="9">
        <v>62.189480565797801</v>
      </c>
      <c r="F649" s="9">
        <v>0</v>
      </c>
      <c r="G649" s="9">
        <v>62.189480565797801</v>
      </c>
      <c r="H649" s="9">
        <v>0</v>
      </c>
      <c r="I649" s="9">
        <v>0</v>
      </c>
      <c r="J649" s="9">
        <v>0</v>
      </c>
      <c r="K649" s="9">
        <v>62.189480565797801</v>
      </c>
      <c r="L649" s="9">
        <v>0</v>
      </c>
      <c r="M649" s="9">
        <v>62.189480565797801</v>
      </c>
      <c r="N649" s="9">
        <v>0</v>
      </c>
      <c r="O649" s="9">
        <f t="shared" si="10"/>
        <v>62.189480565797801</v>
      </c>
      <c r="P649" s="8">
        <v>0</v>
      </c>
      <c r="Q649" s="8">
        <v>0</v>
      </c>
      <c r="R649" s="8">
        <v>0</v>
      </c>
    </row>
    <row r="650" spans="1:18" x14ac:dyDescent="0.2">
      <c r="A650" s="8">
        <v>2015</v>
      </c>
      <c r="B650" s="8" t="s">
        <v>212</v>
      </c>
      <c r="C650" s="8" t="s">
        <v>10</v>
      </c>
      <c r="D650" s="8">
        <v>3</v>
      </c>
      <c r="E650" s="9">
        <v>24.547649675351575</v>
      </c>
      <c r="F650" s="9">
        <v>35.430070938233179</v>
      </c>
      <c r="G650" s="9">
        <v>59.977720613584751</v>
      </c>
      <c r="H650" s="9">
        <v>0</v>
      </c>
      <c r="I650" s="9">
        <v>0</v>
      </c>
      <c r="J650" s="9">
        <v>0</v>
      </c>
      <c r="K650" s="9">
        <v>24.547649675351575</v>
      </c>
      <c r="L650" s="9">
        <v>35.430070938233179</v>
      </c>
      <c r="M650" s="9">
        <v>59.977720613584751</v>
      </c>
      <c r="N650" s="9">
        <v>31.151624548736461</v>
      </c>
      <c r="O650" s="9">
        <f t="shared" si="10"/>
        <v>28.82609606484829</v>
      </c>
      <c r="P650" s="8">
        <v>1</v>
      </c>
      <c r="Q650" s="8">
        <v>0</v>
      </c>
      <c r="R650" s="8">
        <v>0</v>
      </c>
    </row>
    <row r="651" spans="1:18" x14ac:dyDescent="0.2">
      <c r="A651" s="8">
        <v>2015</v>
      </c>
      <c r="B651" s="8" t="s">
        <v>222</v>
      </c>
      <c r="C651" s="8" t="s">
        <v>10</v>
      </c>
      <c r="D651" s="8">
        <v>3</v>
      </c>
      <c r="E651" s="9">
        <v>56.45993063662722</v>
      </c>
      <c r="F651" s="9">
        <v>0</v>
      </c>
      <c r="G651" s="9">
        <v>56.45993063662722</v>
      </c>
      <c r="H651" s="9">
        <v>0</v>
      </c>
      <c r="I651" s="9">
        <v>0</v>
      </c>
      <c r="J651" s="9">
        <v>0</v>
      </c>
      <c r="K651" s="9">
        <v>56.45993063662722</v>
      </c>
      <c r="L651" s="9">
        <v>0</v>
      </c>
      <c r="M651" s="9">
        <v>56.45993063662722</v>
      </c>
      <c r="N651" s="9">
        <v>0</v>
      </c>
      <c r="O651" s="9">
        <f t="shared" si="10"/>
        <v>56.45993063662722</v>
      </c>
      <c r="P651" s="8">
        <v>1</v>
      </c>
      <c r="Q651" s="8">
        <v>0</v>
      </c>
      <c r="R651" s="8">
        <v>0</v>
      </c>
    </row>
    <row r="652" spans="1:18" x14ac:dyDescent="0.2">
      <c r="A652" s="8">
        <v>2015</v>
      </c>
      <c r="B652" s="8" t="s">
        <v>237</v>
      </c>
      <c r="C652" s="8" t="s">
        <v>10</v>
      </c>
      <c r="D652" s="8">
        <v>3</v>
      </c>
      <c r="E652" s="9">
        <v>55.541695850694097</v>
      </c>
      <c r="F652" s="9">
        <v>0</v>
      </c>
      <c r="G652" s="9">
        <v>55.541695850694097</v>
      </c>
      <c r="H652" s="9">
        <v>0</v>
      </c>
      <c r="I652" s="9">
        <v>0</v>
      </c>
      <c r="J652" s="9">
        <v>0</v>
      </c>
      <c r="K652" s="9">
        <v>55.541695850694097</v>
      </c>
      <c r="L652" s="9">
        <v>0</v>
      </c>
      <c r="M652" s="9">
        <v>55.541695850694097</v>
      </c>
      <c r="N652" s="9">
        <v>0</v>
      </c>
      <c r="O652" s="9">
        <f t="shared" si="10"/>
        <v>55.541695850694097</v>
      </c>
      <c r="P652" s="8">
        <v>1</v>
      </c>
      <c r="Q652" s="8">
        <v>0</v>
      </c>
      <c r="R652" s="8">
        <v>0</v>
      </c>
    </row>
    <row r="653" spans="1:18" x14ac:dyDescent="0.2">
      <c r="A653" s="8">
        <v>2015</v>
      </c>
      <c r="B653" s="8" t="s">
        <v>226</v>
      </c>
      <c r="C653" s="8" t="s">
        <v>10</v>
      </c>
      <c r="D653" s="8">
        <v>3</v>
      </c>
      <c r="E653" s="9">
        <v>55.257492243090724</v>
      </c>
      <c r="F653" s="9">
        <v>0</v>
      </c>
      <c r="G653" s="9">
        <v>55.257492243090724</v>
      </c>
      <c r="H653" s="9">
        <v>0</v>
      </c>
      <c r="I653" s="9">
        <v>0</v>
      </c>
      <c r="J653" s="9">
        <v>0</v>
      </c>
      <c r="K653" s="9">
        <v>55.257492243090724</v>
      </c>
      <c r="L653" s="9">
        <v>0</v>
      </c>
      <c r="M653" s="9">
        <v>55.257492243090724</v>
      </c>
      <c r="N653" s="9">
        <v>0</v>
      </c>
      <c r="O653" s="9">
        <f t="shared" si="10"/>
        <v>55.257492243090724</v>
      </c>
      <c r="P653" s="8">
        <v>1</v>
      </c>
      <c r="Q653" s="8">
        <v>0</v>
      </c>
      <c r="R653" s="8">
        <v>0</v>
      </c>
    </row>
    <row r="654" spans="1:18" x14ac:dyDescent="0.2">
      <c r="A654" s="8">
        <v>2015</v>
      </c>
      <c r="B654" s="8" t="s">
        <v>241</v>
      </c>
      <c r="C654" s="8" t="s">
        <v>10</v>
      </c>
      <c r="D654" s="8">
        <v>3</v>
      </c>
      <c r="E654" s="9">
        <v>1.7022643029415494</v>
      </c>
      <c r="F654" s="9">
        <v>47.46</v>
      </c>
      <c r="G654" s="9">
        <v>49.162264302941551</v>
      </c>
      <c r="H654" s="9">
        <v>0</v>
      </c>
      <c r="I654" s="9">
        <v>0</v>
      </c>
      <c r="J654" s="9">
        <v>0</v>
      </c>
      <c r="K654" s="9">
        <v>1.7022643029415494</v>
      </c>
      <c r="L654" s="9">
        <v>47.46</v>
      </c>
      <c r="M654" s="9">
        <v>49.162264302941551</v>
      </c>
      <c r="N654" s="9">
        <v>0</v>
      </c>
      <c r="O654" s="9">
        <f t="shared" si="10"/>
        <v>49.162264302941551</v>
      </c>
      <c r="P654" s="8">
        <v>0</v>
      </c>
      <c r="Q654" s="8">
        <v>0</v>
      </c>
      <c r="R654" s="8">
        <v>0</v>
      </c>
    </row>
    <row r="655" spans="1:18" x14ac:dyDescent="0.2">
      <c r="A655" s="8">
        <v>2015</v>
      </c>
      <c r="B655" s="8" t="s">
        <v>218</v>
      </c>
      <c r="C655" s="8" t="s">
        <v>10</v>
      </c>
      <c r="D655" s="8">
        <v>3</v>
      </c>
      <c r="E655" s="9">
        <v>4.7356876765922529</v>
      </c>
      <c r="F655" s="9">
        <v>41.520787746170676</v>
      </c>
      <c r="G655" s="9">
        <v>46.256475422762932</v>
      </c>
      <c r="H655" s="9">
        <v>0</v>
      </c>
      <c r="I655" s="9">
        <v>0</v>
      </c>
      <c r="J655" s="9">
        <v>0</v>
      </c>
      <c r="K655" s="9">
        <v>4.7356876765922529</v>
      </c>
      <c r="L655" s="9">
        <v>41.520787746170676</v>
      </c>
      <c r="M655" s="9">
        <v>46.256475422762932</v>
      </c>
      <c r="N655" s="9">
        <v>0</v>
      </c>
      <c r="O655" s="9">
        <f t="shared" si="10"/>
        <v>46.256475422762932</v>
      </c>
      <c r="P655" s="8">
        <v>1</v>
      </c>
      <c r="Q655" s="8">
        <v>0</v>
      </c>
      <c r="R655" s="8">
        <v>0</v>
      </c>
    </row>
    <row r="656" spans="1:18" x14ac:dyDescent="0.2">
      <c r="A656" s="8">
        <v>2015</v>
      </c>
      <c r="B656" s="8" t="s">
        <v>268</v>
      </c>
      <c r="C656" s="8" t="s">
        <v>10</v>
      </c>
      <c r="D656" s="8">
        <v>3</v>
      </c>
      <c r="E656" s="9">
        <v>35.459348340511745</v>
      </c>
      <c r="F656" s="9">
        <v>0</v>
      </c>
      <c r="G656" s="9">
        <v>35.459348340511745</v>
      </c>
      <c r="H656" s="9">
        <v>0</v>
      </c>
      <c r="I656" s="9">
        <v>0</v>
      </c>
      <c r="J656" s="9">
        <v>0</v>
      </c>
      <c r="K656" s="9">
        <v>35.459348340511745</v>
      </c>
      <c r="L656" s="9">
        <v>0</v>
      </c>
      <c r="M656" s="9">
        <v>35.459348340511745</v>
      </c>
      <c r="N656" s="9">
        <v>0</v>
      </c>
      <c r="O656" s="9">
        <f t="shared" si="10"/>
        <v>35.459348340511745</v>
      </c>
      <c r="P656" s="8">
        <v>1</v>
      </c>
      <c r="Q656" s="8">
        <v>0</v>
      </c>
      <c r="R656" s="8">
        <v>0</v>
      </c>
    </row>
    <row r="657" spans="1:18" x14ac:dyDescent="0.2">
      <c r="A657" s="8">
        <v>2015</v>
      </c>
      <c r="B657" s="8" t="s">
        <v>235</v>
      </c>
      <c r="C657" s="8" t="s">
        <v>10</v>
      </c>
      <c r="D657" s="8">
        <v>3</v>
      </c>
      <c r="E657" s="9">
        <v>20.471113249902888</v>
      </c>
      <c r="F657" s="9">
        <v>0</v>
      </c>
      <c r="G657" s="9">
        <v>20.471113249902888</v>
      </c>
      <c r="H657" s="9">
        <v>0</v>
      </c>
      <c r="I657" s="9">
        <v>0</v>
      </c>
      <c r="J657" s="9">
        <v>0</v>
      </c>
      <c r="K657" s="9">
        <v>20.471113249902888</v>
      </c>
      <c r="L657" s="9">
        <v>0</v>
      </c>
      <c r="M657" s="9">
        <v>20.471113249902888</v>
      </c>
      <c r="N657" s="9">
        <v>0</v>
      </c>
      <c r="O657" s="9">
        <f t="shared" si="10"/>
        <v>20.471113249902888</v>
      </c>
      <c r="P657" s="8">
        <v>1</v>
      </c>
      <c r="Q657" s="8">
        <v>0</v>
      </c>
      <c r="R657" s="8">
        <v>0</v>
      </c>
    </row>
    <row r="658" spans="1:18" x14ac:dyDescent="0.2">
      <c r="A658" s="8">
        <v>2015</v>
      </c>
      <c r="B658" s="8" t="s">
        <v>238</v>
      </c>
      <c r="C658" s="8" t="s">
        <v>10</v>
      </c>
      <c r="D658" s="8">
        <v>3</v>
      </c>
      <c r="E658" s="9">
        <v>13.959001047369643</v>
      </c>
      <c r="F658" s="9">
        <v>0</v>
      </c>
      <c r="G658" s="9">
        <v>13.959001047369643</v>
      </c>
      <c r="H658" s="9">
        <v>0</v>
      </c>
      <c r="I658" s="9">
        <v>0</v>
      </c>
      <c r="J658" s="9">
        <v>0</v>
      </c>
      <c r="K658" s="9">
        <v>13.959001047369643</v>
      </c>
      <c r="L658" s="9">
        <v>0</v>
      </c>
      <c r="M658" s="9">
        <v>13.959001047369643</v>
      </c>
      <c r="N658" s="9">
        <v>0</v>
      </c>
      <c r="O658" s="9">
        <f t="shared" si="10"/>
        <v>13.959001047369643</v>
      </c>
      <c r="P658" s="8">
        <v>1</v>
      </c>
      <c r="Q658" s="8">
        <v>0</v>
      </c>
      <c r="R658" s="8">
        <v>0</v>
      </c>
    </row>
    <row r="659" spans="1:18" x14ac:dyDescent="0.2">
      <c r="A659" s="8">
        <v>2015</v>
      </c>
      <c r="B659" s="8" t="s">
        <v>225</v>
      </c>
      <c r="C659" s="8" t="s">
        <v>10</v>
      </c>
      <c r="D659" s="8">
        <v>3</v>
      </c>
      <c r="E659" s="9">
        <v>13.466775499096919</v>
      </c>
      <c r="F659" s="9">
        <v>0</v>
      </c>
      <c r="G659" s="9">
        <v>13.466775499096919</v>
      </c>
      <c r="H659" s="9">
        <v>0</v>
      </c>
      <c r="I659" s="9">
        <v>0</v>
      </c>
      <c r="J659" s="9">
        <v>0</v>
      </c>
      <c r="K659" s="9">
        <v>13.466775499096919</v>
      </c>
      <c r="L659" s="9">
        <v>0</v>
      </c>
      <c r="M659" s="9">
        <v>13.466775499096919</v>
      </c>
      <c r="N659" s="9">
        <v>0</v>
      </c>
      <c r="O659" s="9">
        <f t="shared" si="10"/>
        <v>13.466775499096919</v>
      </c>
      <c r="P659" s="8">
        <v>1</v>
      </c>
      <c r="Q659" s="8">
        <v>0</v>
      </c>
      <c r="R659" s="8">
        <v>0</v>
      </c>
    </row>
    <row r="660" spans="1:18" x14ac:dyDescent="0.2">
      <c r="A660" s="8">
        <v>2015</v>
      </c>
      <c r="B660" s="8" t="s">
        <v>234</v>
      </c>
      <c r="C660" s="8" t="s">
        <v>10</v>
      </c>
      <c r="D660" s="8">
        <v>3</v>
      </c>
      <c r="E660" s="9">
        <v>8.9223187231805987</v>
      </c>
      <c r="F660" s="9">
        <v>0</v>
      </c>
      <c r="G660" s="9">
        <v>8.9223187231805987</v>
      </c>
      <c r="H660" s="9">
        <v>0</v>
      </c>
      <c r="I660" s="9">
        <v>0</v>
      </c>
      <c r="J660" s="9">
        <v>0</v>
      </c>
      <c r="K660" s="9">
        <v>8.9223187231805987</v>
      </c>
      <c r="L660" s="9">
        <v>0</v>
      </c>
      <c r="M660" s="9">
        <v>8.9223187231805987</v>
      </c>
      <c r="N660" s="9">
        <v>0</v>
      </c>
      <c r="O660" s="9">
        <f t="shared" si="10"/>
        <v>8.9223187231805987</v>
      </c>
      <c r="P660" s="8">
        <v>0</v>
      </c>
      <c r="Q660" s="8">
        <v>0</v>
      </c>
      <c r="R660" s="8">
        <v>0</v>
      </c>
    </row>
    <row r="661" spans="1:18" x14ac:dyDescent="0.2">
      <c r="A661" s="8">
        <v>2015</v>
      </c>
      <c r="B661" s="8" t="s">
        <v>221</v>
      </c>
      <c r="C661" s="8" t="s">
        <v>10</v>
      </c>
      <c r="D661" s="8">
        <v>3</v>
      </c>
      <c r="E661" s="9">
        <v>8.2426275998254432</v>
      </c>
      <c r="F661" s="9">
        <v>0</v>
      </c>
      <c r="G661" s="9">
        <v>8.2426275998254432</v>
      </c>
      <c r="H661" s="9">
        <v>0</v>
      </c>
      <c r="I661" s="9">
        <v>0</v>
      </c>
      <c r="J661" s="9">
        <v>0</v>
      </c>
      <c r="K661" s="9">
        <v>8.2426275998254432</v>
      </c>
      <c r="L661" s="9">
        <v>0</v>
      </c>
      <c r="M661" s="9">
        <v>8.2426275998254432</v>
      </c>
      <c r="N661" s="9">
        <v>0</v>
      </c>
      <c r="O661" s="9">
        <f t="shared" si="10"/>
        <v>8.2426275998254432</v>
      </c>
      <c r="P661" s="8">
        <v>1</v>
      </c>
      <c r="Q661" s="8">
        <v>0</v>
      </c>
      <c r="R661" s="8">
        <v>0</v>
      </c>
    </row>
    <row r="662" spans="1:18" x14ac:dyDescent="0.2">
      <c r="A662" s="8">
        <v>2015</v>
      </c>
      <c r="B662" s="8" t="s">
        <v>227</v>
      </c>
      <c r="C662" s="8" t="s">
        <v>10</v>
      </c>
      <c r="D662" s="8">
        <v>3</v>
      </c>
      <c r="E662" s="9">
        <v>8.0345191787569075</v>
      </c>
      <c r="F662" s="9">
        <v>0</v>
      </c>
      <c r="G662" s="9">
        <v>8.0345191787569075</v>
      </c>
      <c r="H662" s="9">
        <v>0</v>
      </c>
      <c r="I662" s="9">
        <v>0</v>
      </c>
      <c r="J662" s="9">
        <v>0</v>
      </c>
      <c r="K662" s="9">
        <v>8.0345191787569075</v>
      </c>
      <c r="L662" s="9">
        <v>0</v>
      </c>
      <c r="M662" s="9">
        <v>8.0345191787569075</v>
      </c>
      <c r="N662" s="9">
        <v>0</v>
      </c>
      <c r="O662" s="9">
        <f t="shared" si="10"/>
        <v>8.0345191787569075</v>
      </c>
      <c r="P662" s="8">
        <v>1</v>
      </c>
      <c r="Q662" s="8">
        <v>0</v>
      </c>
      <c r="R662" s="8">
        <v>0</v>
      </c>
    </row>
    <row r="663" spans="1:18" x14ac:dyDescent="0.2">
      <c r="A663" s="8">
        <v>2015</v>
      </c>
      <c r="B663" s="8" t="s">
        <v>244</v>
      </c>
      <c r="C663" s="8" t="s">
        <v>10</v>
      </c>
      <c r="D663" s="8">
        <v>3</v>
      </c>
      <c r="E663" s="9">
        <v>7.8906787231805993</v>
      </c>
      <c r="F663" s="9">
        <v>0</v>
      </c>
      <c r="G663" s="9">
        <v>7.8906787231805993</v>
      </c>
      <c r="H663" s="9">
        <v>0</v>
      </c>
      <c r="I663" s="9">
        <v>0</v>
      </c>
      <c r="J663" s="9">
        <v>0</v>
      </c>
      <c r="K663" s="9">
        <v>7.8906787231805993</v>
      </c>
      <c r="L663" s="9">
        <v>0</v>
      </c>
      <c r="M663" s="9">
        <v>7.8906787231805993</v>
      </c>
      <c r="N663" s="9">
        <v>0</v>
      </c>
      <c r="O663" s="9">
        <f t="shared" si="10"/>
        <v>7.8906787231805993</v>
      </c>
      <c r="P663" s="8">
        <v>0</v>
      </c>
      <c r="Q663" s="8">
        <v>0</v>
      </c>
      <c r="R663" s="8">
        <v>0</v>
      </c>
    </row>
    <row r="664" spans="1:18" x14ac:dyDescent="0.2">
      <c r="A664" s="8">
        <v>2015</v>
      </c>
      <c r="B664" s="8" t="s">
        <v>233</v>
      </c>
      <c r="C664" s="8" t="s">
        <v>10</v>
      </c>
      <c r="D664" s="8">
        <v>3</v>
      </c>
      <c r="E664" s="9">
        <v>6.8862126808902264</v>
      </c>
      <c r="F664" s="9">
        <v>0</v>
      </c>
      <c r="G664" s="9">
        <v>6.8862126808902264</v>
      </c>
      <c r="H664" s="9">
        <v>0</v>
      </c>
      <c r="I664" s="9">
        <v>0</v>
      </c>
      <c r="J664" s="9">
        <v>0</v>
      </c>
      <c r="K664" s="9">
        <v>6.8862126808902264</v>
      </c>
      <c r="L664" s="9">
        <v>0</v>
      </c>
      <c r="M664" s="9">
        <v>6.8862126808902264</v>
      </c>
      <c r="N664" s="9">
        <v>0</v>
      </c>
      <c r="O664" s="9">
        <f t="shared" si="10"/>
        <v>6.8862126808902264</v>
      </c>
      <c r="P664" s="8">
        <v>1</v>
      </c>
      <c r="Q664" s="8">
        <v>0</v>
      </c>
      <c r="R664" s="8">
        <v>0</v>
      </c>
    </row>
    <row r="665" spans="1:18" x14ac:dyDescent="0.2">
      <c r="A665" s="8">
        <v>2015</v>
      </c>
      <c r="B665" s="8" t="s">
        <v>232</v>
      </c>
      <c r="C665" s="8" t="s">
        <v>10</v>
      </c>
      <c r="D665" s="8">
        <v>3</v>
      </c>
      <c r="E665" s="9">
        <v>0.84483949362918687</v>
      </c>
      <c r="F665" s="9">
        <v>3.4707581227436823</v>
      </c>
      <c r="G665" s="9">
        <v>4.3155976163728695</v>
      </c>
      <c r="H665" s="9">
        <v>0</v>
      </c>
      <c r="I665" s="9">
        <v>0</v>
      </c>
      <c r="J665" s="9">
        <v>0</v>
      </c>
      <c r="K665" s="9">
        <v>0.84483949362918687</v>
      </c>
      <c r="L665" s="9">
        <v>3.4707581227436823</v>
      </c>
      <c r="M665" s="9">
        <v>4.3155976163728695</v>
      </c>
      <c r="N665" s="9">
        <v>0</v>
      </c>
      <c r="O665" s="9">
        <f t="shared" si="10"/>
        <v>4.3155976163728695</v>
      </c>
      <c r="P665" s="8">
        <v>0</v>
      </c>
      <c r="Q665" s="8">
        <v>0</v>
      </c>
      <c r="R665" s="8">
        <v>0</v>
      </c>
    </row>
    <row r="666" spans="1:18" x14ac:dyDescent="0.2">
      <c r="A666" s="8">
        <v>2015</v>
      </c>
      <c r="B666" s="8" t="s">
        <v>230</v>
      </c>
      <c r="C666" s="8" t="s">
        <v>10</v>
      </c>
      <c r="D666" s="8">
        <v>3</v>
      </c>
      <c r="E666" s="9">
        <v>1.0685578193118759</v>
      </c>
      <c r="F666" s="9">
        <v>2.5270758122743682</v>
      </c>
      <c r="G666" s="9">
        <v>3.5956336315862441</v>
      </c>
      <c r="H666" s="9">
        <v>0</v>
      </c>
      <c r="I666" s="9">
        <v>0</v>
      </c>
      <c r="J666" s="9">
        <v>0</v>
      </c>
      <c r="K666" s="9">
        <v>1.0685578193118759</v>
      </c>
      <c r="L666" s="9">
        <v>2.5270758122743682</v>
      </c>
      <c r="M666" s="9">
        <v>3.5956336315862441</v>
      </c>
      <c r="N666" s="9">
        <v>2.5270758122743682</v>
      </c>
      <c r="O666" s="9">
        <f t="shared" si="10"/>
        <v>1.0685578193118759</v>
      </c>
      <c r="P666" s="8">
        <v>1</v>
      </c>
      <c r="Q666" s="8">
        <v>0</v>
      </c>
      <c r="R666" s="8">
        <v>0</v>
      </c>
    </row>
    <row r="667" spans="1:18" x14ac:dyDescent="0.2">
      <c r="A667" s="8">
        <v>2015</v>
      </c>
      <c r="B667" s="8" t="s">
        <v>243</v>
      </c>
      <c r="C667" s="8" t="s">
        <v>10</v>
      </c>
      <c r="D667" s="8">
        <v>3</v>
      </c>
      <c r="E667" s="9">
        <v>1.1754549488775405</v>
      </c>
      <c r="F667" s="9">
        <v>0</v>
      </c>
      <c r="G667" s="9">
        <v>1.1754549488775405</v>
      </c>
      <c r="H667" s="9">
        <v>0</v>
      </c>
      <c r="I667" s="9">
        <v>0</v>
      </c>
      <c r="J667" s="9">
        <v>0</v>
      </c>
      <c r="K667" s="9">
        <v>1.1754549488775405</v>
      </c>
      <c r="L667" s="9">
        <v>0</v>
      </c>
      <c r="M667" s="9">
        <v>1.1754549488775405</v>
      </c>
      <c r="N667" s="9">
        <v>0</v>
      </c>
      <c r="O667" s="9">
        <f t="shared" si="10"/>
        <v>1.1754549488775405</v>
      </c>
      <c r="P667" s="8">
        <v>0</v>
      </c>
      <c r="Q667" s="8">
        <v>0</v>
      </c>
      <c r="R667" s="8">
        <v>0</v>
      </c>
    </row>
    <row r="668" spans="1:18" x14ac:dyDescent="0.2">
      <c r="A668" s="8">
        <v>2015</v>
      </c>
      <c r="B668" s="8" t="s">
        <v>219</v>
      </c>
      <c r="C668" s="8" t="s">
        <v>10</v>
      </c>
      <c r="D668" s="8">
        <v>3</v>
      </c>
      <c r="E668" s="9">
        <v>1.1754549488775405</v>
      </c>
      <c r="F668" s="9">
        <v>0</v>
      </c>
      <c r="G668" s="9">
        <v>1.1754549488775405</v>
      </c>
      <c r="H668" s="9">
        <v>0</v>
      </c>
      <c r="I668" s="9">
        <v>0</v>
      </c>
      <c r="J668" s="9">
        <v>0</v>
      </c>
      <c r="K668" s="9">
        <v>1.1754549488775405</v>
      </c>
      <c r="L668" s="9">
        <v>0</v>
      </c>
      <c r="M668" s="9">
        <v>1.1754549488775405</v>
      </c>
      <c r="N668" s="9">
        <v>0</v>
      </c>
      <c r="O668" s="9">
        <f t="shared" si="10"/>
        <v>1.1754549488775405</v>
      </c>
      <c r="P668" s="8">
        <v>0</v>
      </c>
      <c r="Q668" s="8">
        <v>0</v>
      </c>
      <c r="R668" s="8">
        <v>0</v>
      </c>
    </row>
    <row r="669" spans="1:18" x14ac:dyDescent="0.2">
      <c r="A669" s="8">
        <v>2015</v>
      </c>
      <c r="B669" s="8" t="s">
        <v>249</v>
      </c>
      <c r="C669" s="8" t="s">
        <v>10</v>
      </c>
      <c r="D669" s="8">
        <v>3</v>
      </c>
      <c r="E669" s="9">
        <v>0.52680935406400886</v>
      </c>
      <c r="F669" s="9">
        <v>-0.29799999999999999</v>
      </c>
      <c r="G669" s="9">
        <v>0.22880935406400887</v>
      </c>
      <c r="H669" s="9">
        <v>0</v>
      </c>
      <c r="I669" s="9">
        <v>0</v>
      </c>
      <c r="J669" s="9">
        <v>0</v>
      </c>
      <c r="K669" s="9">
        <v>0.52680935406400886</v>
      </c>
      <c r="L669" s="9">
        <v>-0.29799999999999999</v>
      </c>
      <c r="M669" s="9">
        <v>0.22880935406400887</v>
      </c>
      <c r="N669" s="9">
        <v>0</v>
      </c>
      <c r="O669" s="9">
        <f t="shared" si="10"/>
        <v>0.22880935406400887</v>
      </c>
      <c r="P669" s="8">
        <v>0</v>
      </c>
      <c r="Q669" s="8">
        <v>0</v>
      </c>
      <c r="R669" s="8">
        <v>0</v>
      </c>
    </row>
    <row r="670" spans="1:18" x14ac:dyDescent="0.2">
      <c r="A670" s="8">
        <v>2015</v>
      </c>
      <c r="B670" s="8" t="s">
        <v>250</v>
      </c>
      <c r="C670" s="8" t="s">
        <v>10</v>
      </c>
      <c r="D670" s="8">
        <v>3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f t="shared" si="10"/>
        <v>0</v>
      </c>
      <c r="P670" s="8">
        <v>1</v>
      </c>
      <c r="Q670" s="8">
        <v>0</v>
      </c>
      <c r="R670" s="8">
        <v>0</v>
      </c>
    </row>
    <row r="671" spans="1:18" x14ac:dyDescent="0.2">
      <c r="A671" s="8">
        <v>2015</v>
      </c>
      <c r="B671" s="8" t="s">
        <v>252</v>
      </c>
      <c r="C671" s="8" t="s">
        <v>10</v>
      </c>
      <c r="D671" s="8">
        <v>3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f t="shared" si="10"/>
        <v>0</v>
      </c>
      <c r="P671" s="8">
        <v>0</v>
      </c>
      <c r="Q671" s="8">
        <v>0</v>
      </c>
      <c r="R671" s="8">
        <v>0</v>
      </c>
    </row>
    <row r="672" spans="1:18" x14ac:dyDescent="0.2">
      <c r="A672" s="8">
        <v>2015</v>
      </c>
      <c r="B672" s="8" t="s">
        <v>270</v>
      </c>
      <c r="C672" s="8" t="s">
        <v>10</v>
      </c>
      <c r="D672" s="8">
        <v>3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f t="shared" si="10"/>
        <v>0</v>
      </c>
      <c r="P672" s="8">
        <v>0</v>
      </c>
      <c r="Q672" s="8">
        <v>0</v>
      </c>
      <c r="R672" s="8">
        <v>0</v>
      </c>
    </row>
    <row r="673" spans="1:18" x14ac:dyDescent="0.2">
      <c r="A673" s="8">
        <v>2015</v>
      </c>
      <c r="B673" s="8" t="s">
        <v>271</v>
      </c>
      <c r="C673" s="8" t="s">
        <v>10</v>
      </c>
      <c r="D673" s="8">
        <v>3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f t="shared" si="10"/>
        <v>0</v>
      </c>
      <c r="P673" s="8">
        <v>0</v>
      </c>
      <c r="Q673" s="8">
        <v>0</v>
      </c>
      <c r="R673" s="8">
        <v>0</v>
      </c>
    </row>
    <row r="674" spans="1:18" x14ac:dyDescent="0.2">
      <c r="A674" s="8">
        <v>2015</v>
      </c>
      <c r="B674" s="8" t="s">
        <v>272</v>
      </c>
      <c r="C674" s="8" t="s">
        <v>10</v>
      </c>
      <c r="D674" s="8">
        <v>3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f t="shared" si="10"/>
        <v>0</v>
      </c>
      <c r="P674" s="8">
        <v>0</v>
      </c>
      <c r="Q674" s="8">
        <v>0</v>
      </c>
      <c r="R674" s="8">
        <v>0</v>
      </c>
    </row>
    <row r="675" spans="1:18" x14ac:dyDescent="0.2">
      <c r="A675" s="8">
        <v>2015</v>
      </c>
      <c r="B675" s="8" t="s">
        <v>273</v>
      </c>
      <c r="C675" s="8" t="s">
        <v>10</v>
      </c>
      <c r="D675" s="8">
        <v>3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f t="shared" si="10"/>
        <v>0</v>
      </c>
      <c r="P675" s="8">
        <v>0</v>
      </c>
      <c r="Q675" s="8">
        <v>0</v>
      </c>
      <c r="R675" s="8">
        <v>0</v>
      </c>
    </row>
    <row r="676" spans="1:18" x14ac:dyDescent="0.2">
      <c r="A676" s="8">
        <v>2015</v>
      </c>
      <c r="B676" s="8" t="s">
        <v>274</v>
      </c>
      <c r="C676" s="8" t="s">
        <v>10</v>
      </c>
      <c r="D676" s="8">
        <v>3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f t="shared" si="10"/>
        <v>0</v>
      </c>
      <c r="P676" s="8">
        <v>0</v>
      </c>
      <c r="Q676" s="8">
        <v>0</v>
      </c>
      <c r="R676" s="8">
        <v>0</v>
      </c>
    </row>
    <row r="677" spans="1:18" x14ac:dyDescent="0.2">
      <c r="A677" s="8">
        <v>2015</v>
      </c>
      <c r="B677" s="8" t="s">
        <v>254</v>
      </c>
      <c r="C677" s="8" t="s">
        <v>10</v>
      </c>
      <c r="D677" s="8">
        <v>3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f t="shared" si="10"/>
        <v>0</v>
      </c>
      <c r="P677" s="8">
        <v>0</v>
      </c>
      <c r="Q677" s="8">
        <v>0</v>
      </c>
      <c r="R677" s="8">
        <v>0</v>
      </c>
    </row>
    <row r="678" spans="1:18" x14ac:dyDescent="0.2">
      <c r="A678" s="8">
        <v>2015</v>
      </c>
      <c r="B678" s="8" t="s">
        <v>275</v>
      </c>
      <c r="C678" s="8" t="s">
        <v>10</v>
      </c>
      <c r="D678" s="8">
        <v>3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f t="shared" si="10"/>
        <v>0</v>
      </c>
      <c r="P678" s="8">
        <v>0</v>
      </c>
      <c r="Q678" s="8">
        <v>0</v>
      </c>
      <c r="R678" s="8">
        <v>0</v>
      </c>
    </row>
    <row r="679" spans="1:18" x14ac:dyDescent="0.2">
      <c r="A679" s="8">
        <v>2015</v>
      </c>
      <c r="B679" s="8" t="s">
        <v>246</v>
      </c>
      <c r="C679" s="8" t="s">
        <v>10</v>
      </c>
      <c r="D679" s="8">
        <v>3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f t="shared" si="10"/>
        <v>0</v>
      </c>
      <c r="P679" s="8">
        <v>0</v>
      </c>
      <c r="Q679" s="8">
        <v>0</v>
      </c>
      <c r="R679" s="8">
        <v>0</v>
      </c>
    </row>
    <row r="680" spans="1:18" x14ac:dyDescent="0.2">
      <c r="A680" s="8">
        <v>2015</v>
      </c>
      <c r="B680" s="8" t="s">
        <v>257</v>
      </c>
      <c r="C680" s="8" t="s">
        <v>10</v>
      </c>
      <c r="D680" s="8">
        <v>3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f t="shared" si="10"/>
        <v>0</v>
      </c>
      <c r="P680" s="8">
        <v>0</v>
      </c>
      <c r="Q680" s="8">
        <v>0</v>
      </c>
      <c r="R680" s="8">
        <v>0</v>
      </c>
    </row>
    <row r="681" spans="1:18" x14ac:dyDescent="0.2">
      <c r="A681" s="8">
        <v>2015</v>
      </c>
      <c r="B681" s="8" t="s">
        <v>269</v>
      </c>
      <c r="C681" s="8" t="s">
        <v>10</v>
      </c>
      <c r="D681" s="8">
        <v>3</v>
      </c>
      <c r="E681" s="9">
        <v>0</v>
      </c>
      <c r="F681" s="9">
        <v>-112.404</v>
      </c>
      <c r="G681" s="9">
        <v>-112.404</v>
      </c>
      <c r="H681" s="9">
        <v>0</v>
      </c>
      <c r="I681" s="9">
        <v>0</v>
      </c>
      <c r="J681" s="9">
        <v>0</v>
      </c>
      <c r="K681" s="9">
        <v>0</v>
      </c>
      <c r="L681" s="9">
        <v>-112.404</v>
      </c>
      <c r="M681" s="9">
        <v>-112.404</v>
      </c>
      <c r="N681" s="9">
        <v>0</v>
      </c>
      <c r="O681" s="9">
        <f t="shared" si="10"/>
        <v>-112.404</v>
      </c>
      <c r="P681" s="8">
        <v>0</v>
      </c>
      <c r="Q681" s="8">
        <v>0</v>
      </c>
      <c r="R681" s="8">
        <v>0</v>
      </c>
    </row>
    <row r="682" spans="1:18" x14ac:dyDescent="0.2">
      <c r="A682" s="8">
        <v>2015</v>
      </c>
      <c r="B682" s="8" t="s">
        <v>194</v>
      </c>
      <c r="C682" s="8" t="s">
        <v>10</v>
      </c>
      <c r="D682" s="8">
        <v>3</v>
      </c>
      <c r="E682" s="9">
        <v>836.62619442702453</v>
      </c>
      <c r="F682" s="9">
        <v>-3008.6674094352588</v>
      </c>
      <c r="G682" s="9">
        <v>-2172.0412150082343</v>
      </c>
      <c r="H682" s="9">
        <v>0</v>
      </c>
      <c r="I682" s="9">
        <v>0</v>
      </c>
      <c r="J682" s="9">
        <v>0</v>
      </c>
      <c r="K682" s="9">
        <v>836.62619442702453</v>
      </c>
      <c r="L682" s="9">
        <v>-3008.6674094352588</v>
      </c>
      <c r="M682" s="9">
        <v>-2172.0412150082343</v>
      </c>
      <c r="N682" s="9">
        <v>60.542238267148015</v>
      </c>
      <c r="O682" s="9">
        <f t="shared" si="10"/>
        <v>-2232.5834532753825</v>
      </c>
      <c r="P682" s="8">
        <v>1</v>
      </c>
      <c r="Q682" s="8">
        <v>0</v>
      </c>
      <c r="R682" s="8">
        <v>0</v>
      </c>
    </row>
    <row r="683" spans="1:18" x14ac:dyDescent="0.2">
      <c r="A683" s="8">
        <v>2015</v>
      </c>
      <c r="B683" s="8" t="s">
        <v>261</v>
      </c>
      <c r="C683" s="8" t="s">
        <v>10</v>
      </c>
      <c r="D683" s="8">
        <v>3</v>
      </c>
      <c r="E683" s="9">
        <v>100</v>
      </c>
      <c r="F683" s="9">
        <v>-145976.2887226539</v>
      </c>
      <c r="G683" s="9">
        <v>-145876.2887226539</v>
      </c>
      <c r="H683" s="9">
        <v>0</v>
      </c>
      <c r="I683" s="9">
        <v>0</v>
      </c>
      <c r="J683" s="9">
        <v>0</v>
      </c>
      <c r="K683" s="9">
        <v>100</v>
      </c>
      <c r="L683" s="9">
        <v>-145976.2887226539</v>
      </c>
      <c r="M683" s="9">
        <v>-145876.2887226539</v>
      </c>
      <c r="N683" s="9">
        <v>0</v>
      </c>
      <c r="O683" s="9">
        <f t="shared" si="10"/>
        <v>-145876.2887226539</v>
      </c>
      <c r="P683" s="8">
        <v>0</v>
      </c>
      <c r="Q683" s="8">
        <v>1</v>
      </c>
      <c r="R683" s="8">
        <v>0</v>
      </c>
    </row>
    <row r="684" spans="1:18" x14ac:dyDescent="0.2">
      <c r="A684" s="8">
        <v>2014</v>
      </c>
      <c r="B684" s="8" t="s">
        <v>29</v>
      </c>
      <c r="C684" s="8" t="s">
        <v>10</v>
      </c>
      <c r="D684" s="8">
        <v>3</v>
      </c>
      <c r="E684" s="9">
        <v>629009.57106825663</v>
      </c>
      <c r="F684" s="9">
        <v>1333514.2041340498</v>
      </c>
      <c r="G684" s="9">
        <v>1962523.7752023065</v>
      </c>
      <c r="H684" s="9">
        <v>149187.54130250766</v>
      </c>
      <c r="I684" s="9">
        <v>3977130.6206702534</v>
      </c>
      <c r="J684" s="9">
        <v>4126318.1619727612</v>
      </c>
      <c r="K684" s="9">
        <v>778197.11237076425</v>
      </c>
      <c r="L684" s="9">
        <v>5310644.8248043032</v>
      </c>
      <c r="M684" s="9">
        <v>6088841.9371750671</v>
      </c>
      <c r="N684" s="9">
        <v>1680.3104577440256</v>
      </c>
      <c r="O684" s="9">
        <f t="shared" si="10"/>
        <v>6087161.6267173234</v>
      </c>
      <c r="P684" s="8">
        <v>1</v>
      </c>
      <c r="Q684" s="8">
        <v>0</v>
      </c>
      <c r="R684" s="8">
        <v>1</v>
      </c>
    </row>
    <row r="685" spans="1:18" x14ac:dyDescent="0.2">
      <c r="A685" s="8">
        <v>2014</v>
      </c>
      <c r="B685" s="8" t="s">
        <v>277</v>
      </c>
      <c r="C685" s="8" t="s">
        <v>10</v>
      </c>
      <c r="D685" s="8">
        <v>3</v>
      </c>
      <c r="E685" s="9">
        <v>548063.32336165733</v>
      </c>
      <c r="F685" s="9">
        <v>2388664.4159160224</v>
      </c>
      <c r="G685" s="9">
        <v>2936727.7392776795</v>
      </c>
      <c r="H685" s="9">
        <v>112137.50475834271</v>
      </c>
      <c r="I685" s="9">
        <v>430391.36537944933</v>
      </c>
      <c r="J685" s="9">
        <v>542528.87013779208</v>
      </c>
      <c r="K685" s="9">
        <v>660200.82812000008</v>
      </c>
      <c r="L685" s="9">
        <v>2819055.7812954718</v>
      </c>
      <c r="M685" s="9">
        <v>3479256.6094154716</v>
      </c>
      <c r="N685" s="9">
        <v>0</v>
      </c>
      <c r="O685" s="9">
        <f t="shared" si="10"/>
        <v>3479256.6094154716</v>
      </c>
      <c r="P685" s="8">
        <v>0</v>
      </c>
      <c r="Q685" s="8">
        <v>1</v>
      </c>
      <c r="R685" s="8">
        <v>0</v>
      </c>
    </row>
    <row r="686" spans="1:18" x14ac:dyDescent="0.2">
      <c r="A686" s="8">
        <v>2014</v>
      </c>
      <c r="B686" s="8" t="s">
        <v>32</v>
      </c>
      <c r="C686" s="8" t="s">
        <v>10</v>
      </c>
      <c r="D686" s="8">
        <v>3</v>
      </c>
      <c r="E686" s="9">
        <v>475750.24432882143</v>
      </c>
      <c r="F686" s="9">
        <v>720829.1016822122</v>
      </c>
      <c r="G686" s="9">
        <v>1196579.3460110337</v>
      </c>
      <c r="H686" s="9">
        <v>204176.65737597484</v>
      </c>
      <c r="I686" s="9">
        <v>685845.77070860565</v>
      </c>
      <c r="J686" s="9">
        <v>890022.42808458046</v>
      </c>
      <c r="K686" s="9">
        <v>679926.90170479624</v>
      </c>
      <c r="L686" s="9">
        <v>1406674.8723908179</v>
      </c>
      <c r="M686" s="9">
        <v>2086601.7740956142</v>
      </c>
      <c r="N686" s="9">
        <v>312.66209154880505</v>
      </c>
      <c r="O686" s="9">
        <f t="shared" si="10"/>
        <v>2086289.1120040654</v>
      </c>
      <c r="P686" s="8">
        <v>1</v>
      </c>
      <c r="Q686" s="8">
        <v>0</v>
      </c>
      <c r="R686" s="8">
        <v>1</v>
      </c>
    </row>
    <row r="687" spans="1:18" x14ac:dyDescent="0.2">
      <c r="A687" s="8">
        <v>2014</v>
      </c>
      <c r="B687" s="8" t="s">
        <v>33</v>
      </c>
      <c r="C687" s="8" t="s">
        <v>10</v>
      </c>
      <c r="D687" s="8">
        <v>3</v>
      </c>
      <c r="E687" s="9">
        <v>3086.1324800000002</v>
      </c>
      <c r="F687" s="9">
        <v>1164579.4011717755</v>
      </c>
      <c r="G687" s="9">
        <v>1167665.5336517754</v>
      </c>
      <c r="H687" s="9">
        <v>115874.28200000001</v>
      </c>
      <c r="I687" s="9">
        <v>771900.5196550017</v>
      </c>
      <c r="J687" s="9">
        <v>887774.80165500171</v>
      </c>
      <c r="K687" s="9">
        <v>118960.41448000001</v>
      </c>
      <c r="L687" s="9">
        <v>1936479.9208267774</v>
      </c>
      <c r="M687" s="9">
        <v>2055440.3353067772</v>
      </c>
      <c r="N687" s="9">
        <v>0</v>
      </c>
      <c r="O687" s="9">
        <f t="shared" si="10"/>
        <v>2055440.3353067772</v>
      </c>
      <c r="P687" s="8">
        <v>0</v>
      </c>
      <c r="Q687" s="8">
        <v>0</v>
      </c>
      <c r="R687" s="8">
        <v>1</v>
      </c>
    </row>
    <row r="688" spans="1:18" x14ac:dyDescent="0.2">
      <c r="A688" s="8">
        <v>2014</v>
      </c>
      <c r="B688" s="8" t="s">
        <v>58</v>
      </c>
      <c r="C688" s="8" t="s">
        <v>10</v>
      </c>
      <c r="D688" s="8">
        <v>3</v>
      </c>
      <c r="E688" s="9">
        <v>111479.69999999998</v>
      </c>
      <c r="F688" s="9">
        <v>1054980.8829940206</v>
      </c>
      <c r="G688" s="9">
        <v>1166460.5829940205</v>
      </c>
      <c r="H688" s="9">
        <v>47565.94</v>
      </c>
      <c r="I688" s="9">
        <v>541163.70352255786</v>
      </c>
      <c r="J688" s="9">
        <v>588729.6435225578</v>
      </c>
      <c r="K688" s="9">
        <v>159045.63999999998</v>
      </c>
      <c r="L688" s="9">
        <v>1596144.5865165784</v>
      </c>
      <c r="M688" s="9">
        <v>1755190.2265165783</v>
      </c>
      <c r="N688" s="9">
        <v>0</v>
      </c>
      <c r="O688" s="9">
        <f t="shared" si="10"/>
        <v>1755190.2265165783</v>
      </c>
      <c r="P688" s="8">
        <v>0</v>
      </c>
      <c r="Q688" s="8">
        <v>1</v>
      </c>
      <c r="R688" s="8">
        <v>0</v>
      </c>
    </row>
    <row r="689" spans="1:18" x14ac:dyDescent="0.2">
      <c r="A689" s="8">
        <v>2014</v>
      </c>
      <c r="B689" s="8" t="s">
        <v>36</v>
      </c>
      <c r="C689" s="8" t="s">
        <v>10</v>
      </c>
      <c r="D689" s="8">
        <v>3</v>
      </c>
      <c r="E689" s="9">
        <v>301691.93796882674</v>
      </c>
      <c r="F689" s="9">
        <v>505668.85583500523</v>
      </c>
      <c r="G689" s="9">
        <v>807360.79380383203</v>
      </c>
      <c r="H689" s="9">
        <v>45821.561987593988</v>
      </c>
      <c r="I689" s="9">
        <v>415617.66821178928</v>
      </c>
      <c r="J689" s="9">
        <v>461439.23019938328</v>
      </c>
      <c r="K689" s="9">
        <v>347513.49995642074</v>
      </c>
      <c r="L689" s="9">
        <v>921286.52404679451</v>
      </c>
      <c r="M689" s="9">
        <v>1268800.0240032154</v>
      </c>
      <c r="N689" s="9">
        <v>169.84686128335539</v>
      </c>
      <c r="O689" s="9">
        <f t="shared" si="10"/>
        <v>1268630.1771419321</v>
      </c>
      <c r="P689" s="8">
        <v>1</v>
      </c>
      <c r="Q689" s="8">
        <v>0</v>
      </c>
      <c r="R689" s="8">
        <v>1</v>
      </c>
    </row>
    <row r="690" spans="1:18" x14ac:dyDescent="0.2">
      <c r="A690" s="8">
        <v>2014</v>
      </c>
      <c r="B690" s="8" t="s">
        <v>30</v>
      </c>
      <c r="C690" s="8" t="s">
        <v>10</v>
      </c>
      <c r="D690" s="8">
        <v>3</v>
      </c>
      <c r="E690" s="9">
        <v>202880.16736428058</v>
      </c>
      <c r="F690" s="9">
        <v>293562.25856017682</v>
      </c>
      <c r="G690" s="9">
        <v>496442.42592445738</v>
      </c>
      <c r="H690" s="9">
        <v>53772.461812737347</v>
      </c>
      <c r="I690" s="9">
        <v>610541.12839296996</v>
      </c>
      <c r="J690" s="9">
        <v>664313.59020570735</v>
      </c>
      <c r="K690" s="9">
        <v>256652.62917701792</v>
      </c>
      <c r="L690" s="9">
        <v>904103.38695314678</v>
      </c>
      <c r="M690" s="9">
        <v>1160756.0161301647</v>
      </c>
      <c r="N690" s="9">
        <v>476.92600849996512</v>
      </c>
      <c r="O690" s="9">
        <f t="shared" si="10"/>
        <v>1160279.0901216648</v>
      </c>
      <c r="P690" s="8">
        <v>1</v>
      </c>
      <c r="Q690" s="8">
        <v>0</v>
      </c>
      <c r="R690" s="8">
        <v>1</v>
      </c>
    </row>
    <row r="691" spans="1:18" x14ac:dyDescent="0.2">
      <c r="A691" s="8">
        <v>2014</v>
      </c>
      <c r="B691" s="8" t="s">
        <v>259</v>
      </c>
      <c r="C691" s="8" t="s">
        <v>10</v>
      </c>
      <c r="D691" s="8">
        <v>3</v>
      </c>
      <c r="E691" s="9">
        <v>337436.79432017106</v>
      </c>
      <c r="F691" s="9">
        <v>321843.75943653542</v>
      </c>
      <c r="G691" s="9">
        <v>659280.55375670642</v>
      </c>
      <c r="H691" s="9">
        <v>222947.96022987686</v>
      </c>
      <c r="I691" s="9">
        <v>129422.13703634826</v>
      </c>
      <c r="J691" s="9">
        <v>352370.09726622514</v>
      </c>
      <c r="K691" s="9">
        <v>560384.75455004792</v>
      </c>
      <c r="L691" s="9">
        <v>451265.89647288364</v>
      </c>
      <c r="M691" s="9">
        <v>1011650.6510229316</v>
      </c>
      <c r="N691" s="9">
        <v>0</v>
      </c>
      <c r="O691" s="9">
        <f t="shared" si="10"/>
        <v>1011650.6510229316</v>
      </c>
      <c r="P691" s="8">
        <v>1</v>
      </c>
      <c r="Q691" s="8">
        <v>0</v>
      </c>
      <c r="R691" s="8">
        <v>1</v>
      </c>
    </row>
    <row r="692" spans="1:18" x14ac:dyDescent="0.2">
      <c r="A692" s="8">
        <v>2014</v>
      </c>
      <c r="B692" s="8" t="s">
        <v>37</v>
      </c>
      <c r="C692" s="8" t="s">
        <v>10</v>
      </c>
      <c r="D692" s="8">
        <v>3</v>
      </c>
      <c r="E692" s="9">
        <v>360662.88995102444</v>
      </c>
      <c r="F692" s="9">
        <v>418396.54595626146</v>
      </c>
      <c r="G692" s="9">
        <v>779059.43590728589</v>
      </c>
      <c r="H692" s="9">
        <v>118716.00438614386</v>
      </c>
      <c r="I692" s="9">
        <v>104444.88446415791</v>
      </c>
      <c r="J692" s="9">
        <v>223160.88885030177</v>
      </c>
      <c r="K692" s="9">
        <v>479378.89433716831</v>
      </c>
      <c r="L692" s="9">
        <v>522841.43042041938</v>
      </c>
      <c r="M692" s="9">
        <v>1002220.3247575876</v>
      </c>
      <c r="N692" s="9">
        <v>99.630739218281889</v>
      </c>
      <c r="O692" s="9">
        <f t="shared" si="10"/>
        <v>1002120.6940183693</v>
      </c>
      <c r="P692" s="8">
        <v>1</v>
      </c>
      <c r="Q692" s="8">
        <v>0</v>
      </c>
      <c r="R692" s="8">
        <v>1</v>
      </c>
    </row>
    <row r="693" spans="1:18" x14ac:dyDescent="0.2">
      <c r="A693" s="8">
        <v>2014</v>
      </c>
      <c r="B693" s="8" t="s">
        <v>39</v>
      </c>
      <c r="C693" s="8" t="s">
        <v>10</v>
      </c>
      <c r="D693" s="8">
        <v>3</v>
      </c>
      <c r="E693" s="9">
        <v>108935.0428174664</v>
      </c>
      <c r="F693" s="9">
        <v>272164.90313906898</v>
      </c>
      <c r="G693" s="9">
        <v>381099.9459565354</v>
      </c>
      <c r="H693" s="9">
        <v>37951.832762389684</v>
      </c>
      <c r="I693" s="9">
        <v>449220.10115339374</v>
      </c>
      <c r="J693" s="9">
        <v>487171.93391578342</v>
      </c>
      <c r="K693" s="9">
        <v>146886.87557985607</v>
      </c>
      <c r="L693" s="9">
        <v>721385.00429246272</v>
      </c>
      <c r="M693" s="9">
        <v>868271.87987231882</v>
      </c>
      <c r="N693" s="9">
        <v>730.84128753570678</v>
      </c>
      <c r="O693" s="9">
        <f t="shared" si="10"/>
        <v>867541.03858478309</v>
      </c>
      <c r="P693" s="8">
        <v>1</v>
      </c>
      <c r="Q693" s="8">
        <v>0</v>
      </c>
      <c r="R693" s="8">
        <v>1</v>
      </c>
    </row>
    <row r="694" spans="1:18" x14ac:dyDescent="0.2">
      <c r="A694" s="8">
        <v>2014</v>
      </c>
      <c r="B694" s="8" t="s">
        <v>41</v>
      </c>
      <c r="C694" s="8" t="s">
        <v>10</v>
      </c>
      <c r="D694" s="8">
        <v>3</v>
      </c>
      <c r="E694" s="9">
        <v>205707.71608071384</v>
      </c>
      <c r="F694" s="9">
        <v>383355.07016849477</v>
      </c>
      <c r="G694" s="9">
        <v>589062.78624920861</v>
      </c>
      <c r="H694" s="9">
        <v>113806.04642934965</v>
      </c>
      <c r="I694" s="9">
        <v>103112.00301294708</v>
      </c>
      <c r="J694" s="9">
        <v>216918.04944229673</v>
      </c>
      <c r="K694" s="9">
        <v>319513.76251006348</v>
      </c>
      <c r="L694" s="9">
        <v>486467.07318144187</v>
      </c>
      <c r="M694" s="9">
        <v>805980.83569150534</v>
      </c>
      <c r="N694" s="9">
        <v>0</v>
      </c>
      <c r="O694" s="9">
        <f t="shared" si="10"/>
        <v>805980.83569150534</v>
      </c>
      <c r="P694" s="8">
        <v>1</v>
      </c>
      <c r="Q694" s="8">
        <v>0</v>
      </c>
      <c r="R694" s="8">
        <v>1</v>
      </c>
    </row>
    <row r="695" spans="1:18" x14ac:dyDescent="0.2">
      <c r="A695" s="8">
        <v>2014</v>
      </c>
      <c r="B695" s="8" t="s">
        <v>55</v>
      </c>
      <c r="C695" s="8" t="s">
        <v>10</v>
      </c>
      <c r="D695" s="8">
        <v>3</v>
      </c>
      <c r="E695" s="9">
        <v>16964.241357468603</v>
      </c>
      <c r="F695" s="9">
        <v>111669.14112992655</v>
      </c>
      <c r="G695" s="9">
        <v>128633.38248739515</v>
      </c>
      <c r="H695" s="9">
        <v>3019.4989999999998</v>
      </c>
      <c r="I695" s="9">
        <v>451645.12688140909</v>
      </c>
      <c r="J695" s="9">
        <v>454664.6258814091</v>
      </c>
      <c r="K695" s="9">
        <v>19983.740357468603</v>
      </c>
      <c r="L695" s="9">
        <v>563314.26801133563</v>
      </c>
      <c r="M695" s="9">
        <v>583298.00836880424</v>
      </c>
      <c r="N695" s="9">
        <v>40095.175521284749</v>
      </c>
      <c r="O695" s="9">
        <f t="shared" si="10"/>
        <v>543202.83284751954</v>
      </c>
      <c r="P695" s="8">
        <v>1</v>
      </c>
      <c r="Q695" s="8">
        <v>0</v>
      </c>
      <c r="R695" s="8">
        <v>0</v>
      </c>
    </row>
    <row r="696" spans="1:18" x14ac:dyDescent="0.2">
      <c r="A696" s="8">
        <v>2014</v>
      </c>
      <c r="B696" s="8" t="s">
        <v>45</v>
      </c>
      <c r="C696" s="8" t="s">
        <v>10</v>
      </c>
      <c r="D696" s="8">
        <v>3</v>
      </c>
      <c r="E696" s="9">
        <v>170546.62111419748</v>
      </c>
      <c r="F696" s="9">
        <v>169028.12007079448</v>
      </c>
      <c r="G696" s="9">
        <v>339574.74118499196</v>
      </c>
      <c r="H696" s="9">
        <v>78718.899345883969</v>
      </c>
      <c r="I696" s="9">
        <v>124099.90610740473</v>
      </c>
      <c r="J696" s="9">
        <v>202818.80545328872</v>
      </c>
      <c r="K696" s="9">
        <v>249265.52046008146</v>
      </c>
      <c r="L696" s="9">
        <v>293128.02617819922</v>
      </c>
      <c r="M696" s="9">
        <v>542393.54663828062</v>
      </c>
      <c r="N696" s="9">
        <v>0</v>
      </c>
      <c r="O696" s="9">
        <f t="shared" si="10"/>
        <v>542393.54663828062</v>
      </c>
      <c r="P696" s="8">
        <v>1</v>
      </c>
      <c r="Q696" s="8">
        <v>0</v>
      </c>
      <c r="R696" s="8">
        <v>1</v>
      </c>
    </row>
    <row r="697" spans="1:18" x14ac:dyDescent="0.2">
      <c r="A697" s="8">
        <v>2014</v>
      </c>
      <c r="B697" s="8" t="s">
        <v>43</v>
      </c>
      <c r="C697" s="8" t="s">
        <v>10</v>
      </c>
      <c r="D697" s="8">
        <v>3</v>
      </c>
      <c r="E697" s="9">
        <v>197413.20494911171</v>
      </c>
      <c r="F697" s="9">
        <v>123043.74490280272</v>
      </c>
      <c r="G697" s="9">
        <v>320456.94985191443</v>
      </c>
      <c r="H697" s="9">
        <v>84961.090438438783</v>
      </c>
      <c r="I697" s="9">
        <v>98358.506071906886</v>
      </c>
      <c r="J697" s="9">
        <v>183319.59651034567</v>
      </c>
      <c r="K697" s="9">
        <v>282374.29538755049</v>
      </c>
      <c r="L697" s="9">
        <v>221402.2509747096</v>
      </c>
      <c r="M697" s="9">
        <v>503776.54636226012</v>
      </c>
      <c r="N697" s="9">
        <v>0</v>
      </c>
      <c r="O697" s="9">
        <f t="shared" si="10"/>
        <v>503776.54636226012</v>
      </c>
      <c r="P697" s="8">
        <v>1</v>
      </c>
      <c r="Q697" s="8">
        <v>0</v>
      </c>
      <c r="R697" s="8">
        <v>1</v>
      </c>
    </row>
    <row r="698" spans="1:18" x14ac:dyDescent="0.2">
      <c r="A698" s="8">
        <v>2014</v>
      </c>
      <c r="B698" s="8" t="s">
        <v>42</v>
      </c>
      <c r="C698" s="8" t="s">
        <v>10</v>
      </c>
      <c r="D698" s="8">
        <v>3</v>
      </c>
      <c r="E698" s="9">
        <v>168860.67158786059</v>
      </c>
      <c r="F698" s="9">
        <v>159761.7535447423</v>
      </c>
      <c r="G698" s="9">
        <v>328622.42513260292</v>
      </c>
      <c r="H698" s="9">
        <v>47512.190417106758</v>
      </c>
      <c r="I698" s="9">
        <v>119515.94924231479</v>
      </c>
      <c r="J698" s="9">
        <v>167028.13965942155</v>
      </c>
      <c r="K698" s="9">
        <v>216372.86200496735</v>
      </c>
      <c r="L698" s="9">
        <v>279277.70278705709</v>
      </c>
      <c r="M698" s="9">
        <v>495650.56479202444</v>
      </c>
      <c r="N698" s="9">
        <v>75.455793213962224</v>
      </c>
      <c r="O698" s="9">
        <f t="shared" si="10"/>
        <v>495575.10899881046</v>
      </c>
      <c r="P698" s="8">
        <v>1</v>
      </c>
      <c r="Q698" s="8">
        <v>0</v>
      </c>
      <c r="R698" s="8">
        <v>1</v>
      </c>
    </row>
    <row r="699" spans="1:18" x14ac:dyDescent="0.2">
      <c r="A699" s="8">
        <v>2014</v>
      </c>
      <c r="B699" s="8" t="s">
        <v>53</v>
      </c>
      <c r="C699" s="8" t="s">
        <v>10</v>
      </c>
      <c r="D699" s="8">
        <v>3</v>
      </c>
      <c r="E699" s="9">
        <v>198315.39006354287</v>
      </c>
      <c r="F699" s="9">
        <v>80014.330243982651</v>
      </c>
      <c r="G699" s="9">
        <v>278329.72030752554</v>
      </c>
      <c r="H699" s="9">
        <v>26708.119176626977</v>
      </c>
      <c r="I699" s="9">
        <v>64775.23360592722</v>
      </c>
      <c r="J699" s="9">
        <v>91483.352782554197</v>
      </c>
      <c r="K699" s="9">
        <v>225023.50924016983</v>
      </c>
      <c r="L699" s="9">
        <v>144789.56384990987</v>
      </c>
      <c r="M699" s="9">
        <v>369813.07309007971</v>
      </c>
      <c r="N699" s="9">
        <v>0</v>
      </c>
      <c r="O699" s="9">
        <f t="shared" si="10"/>
        <v>369813.07309007971</v>
      </c>
      <c r="P699" s="8">
        <v>1</v>
      </c>
      <c r="Q699" s="8">
        <v>0</v>
      </c>
      <c r="R699" s="8">
        <v>1</v>
      </c>
    </row>
    <row r="700" spans="1:18" x14ac:dyDescent="0.2">
      <c r="A700" s="8">
        <v>2014</v>
      </c>
      <c r="B700" s="8" t="s">
        <v>44</v>
      </c>
      <c r="C700" s="8" t="s">
        <v>10</v>
      </c>
      <c r="D700" s="8">
        <v>3</v>
      </c>
      <c r="E700" s="9">
        <v>100437.01501706598</v>
      </c>
      <c r="F700" s="9">
        <v>108629.96649112605</v>
      </c>
      <c r="G700" s="9">
        <v>209066.98150819202</v>
      </c>
      <c r="H700" s="9">
        <v>19516.216137648429</v>
      </c>
      <c r="I700" s="9">
        <v>40494.025879277266</v>
      </c>
      <c r="J700" s="9">
        <v>60010.242016925695</v>
      </c>
      <c r="K700" s="9">
        <v>119953.23115471441</v>
      </c>
      <c r="L700" s="9">
        <v>149123.99237040331</v>
      </c>
      <c r="M700" s="9">
        <v>269077.22352511773</v>
      </c>
      <c r="N700" s="9">
        <v>0</v>
      </c>
      <c r="O700" s="9">
        <f t="shared" si="10"/>
        <v>269077.22352511773</v>
      </c>
      <c r="P700" s="8">
        <v>1</v>
      </c>
      <c r="Q700" s="8">
        <v>0</v>
      </c>
      <c r="R700" s="8">
        <v>1</v>
      </c>
    </row>
    <row r="701" spans="1:18" x14ac:dyDescent="0.2">
      <c r="A701" s="8">
        <v>2014</v>
      </c>
      <c r="B701" s="8" t="s">
        <v>278</v>
      </c>
      <c r="C701" s="8" t="s">
        <v>10</v>
      </c>
      <c r="D701" s="8">
        <v>3</v>
      </c>
      <c r="E701" s="9">
        <v>0</v>
      </c>
      <c r="F701" s="9">
        <v>242170.30104531473</v>
      </c>
      <c r="G701" s="9">
        <v>242170.30104531473</v>
      </c>
      <c r="H701" s="9">
        <v>25.95</v>
      </c>
      <c r="I701" s="9">
        <v>17487.558813903477</v>
      </c>
      <c r="J701" s="9">
        <v>17513.508813903478</v>
      </c>
      <c r="K701" s="9">
        <v>25.95</v>
      </c>
      <c r="L701" s="9">
        <v>259657.85985921821</v>
      </c>
      <c r="M701" s="9">
        <v>259683.80985921819</v>
      </c>
      <c r="N701" s="9">
        <v>0</v>
      </c>
      <c r="O701" s="9">
        <f t="shared" si="10"/>
        <v>259683.80985921819</v>
      </c>
      <c r="P701" s="8">
        <v>0</v>
      </c>
      <c r="Q701" s="8">
        <v>1</v>
      </c>
      <c r="R701" s="8">
        <v>0</v>
      </c>
    </row>
    <row r="702" spans="1:18" x14ac:dyDescent="0.2">
      <c r="A702" s="8">
        <v>2014</v>
      </c>
      <c r="B702" s="8" t="s">
        <v>51</v>
      </c>
      <c r="C702" s="8" t="s">
        <v>10</v>
      </c>
      <c r="D702" s="8">
        <v>3</v>
      </c>
      <c r="E702" s="9">
        <v>12399.07876560309</v>
      </c>
      <c r="F702" s="9">
        <v>245507.28282023146</v>
      </c>
      <c r="G702" s="9">
        <v>257906.36158583456</v>
      </c>
      <c r="H702" s="9">
        <v>242.34160749042712</v>
      </c>
      <c r="I702" s="9">
        <v>173.65839250957288</v>
      </c>
      <c r="J702" s="9">
        <v>416</v>
      </c>
      <c r="K702" s="9">
        <v>12641.420373093517</v>
      </c>
      <c r="L702" s="9">
        <v>245680.94121274102</v>
      </c>
      <c r="M702" s="9">
        <v>258322.36158583456</v>
      </c>
      <c r="N702" s="9">
        <v>235947.34284539818</v>
      </c>
      <c r="O702" s="9">
        <f t="shared" si="10"/>
        <v>22375.018740436382</v>
      </c>
      <c r="P702" s="8">
        <v>1</v>
      </c>
      <c r="Q702" s="8">
        <v>0</v>
      </c>
      <c r="R702" s="8">
        <v>0</v>
      </c>
    </row>
    <row r="703" spans="1:18" x14ac:dyDescent="0.2">
      <c r="A703" s="8">
        <v>2014</v>
      </c>
      <c r="B703" s="8" t="s">
        <v>66</v>
      </c>
      <c r="C703" s="8" t="s">
        <v>10</v>
      </c>
      <c r="D703" s="8">
        <v>3</v>
      </c>
      <c r="E703" s="9">
        <v>6254.8329840180195</v>
      </c>
      <c r="F703" s="9">
        <v>48847.318687854859</v>
      </c>
      <c r="G703" s="9">
        <v>55102.151671872882</v>
      </c>
      <c r="H703" s="9">
        <v>3000</v>
      </c>
      <c r="I703" s="9">
        <v>193081.26151742166</v>
      </c>
      <c r="J703" s="9">
        <v>196081.26151742166</v>
      </c>
      <c r="K703" s="9">
        <v>9254.8329840180195</v>
      </c>
      <c r="L703" s="9">
        <v>241928.58020527652</v>
      </c>
      <c r="M703" s="9">
        <v>251183.41318929454</v>
      </c>
      <c r="N703" s="9">
        <v>16980.100327457676</v>
      </c>
      <c r="O703" s="9">
        <f t="shared" si="10"/>
        <v>234203.31286183686</v>
      </c>
      <c r="P703" s="8">
        <v>1</v>
      </c>
      <c r="Q703" s="8">
        <v>0</v>
      </c>
      <c r="R703" s="8">
        <v>0</v>
      </c>
    </row>
    <row r="704" spans="1:18" x14ac:dyDescent="0.2">
      <c r="A704" s="8">
        <v>2014</v>
      </c>
      <c r="B704" s="8" t="s">
        <v>49</v>
      </c>
      <c r="C704" s="8" t="s">
        <v>10</v>
      </c>
      <c r="D704" s="8">
        <v>3</v>
      </c>
      <c r="E704" s="9">
        <v>134840.05056807311</v>
      </c>
      <c r="F704" s="9">
        <v>60778.603997388425</v>
      </c>
      <c r="G704" s="9">
        <v>195618.65456546153</v>
      </c>
      <c r="H704" s="9">
        <v>24980.514882197207</v>
      </c>
      <c r="I704" s="9">
        <v>30580.129473010187</v>
      </c>
      <c r="J704" s="9">
        <v>55560.644355207391</v>
      </c>
      <c r="K704" s="9">
        <v>159820.56545027031</v>
      </c>
      <c r="L704" s="9">
        <v>91358.733470398613</v>
      </c>
      <c r="M704" s="9">
        <v>251179.29892066892</v>
      </c>
      <c r="N704" s="9">
        <v>693.76959520657692</v>
      </c>
      <c r="O704" s="9">
        <f t="shared" si="10"/>
        <v>250485.52932546235</v>
      </c>
      <c r="P704" s="8">
        <v>1</v>
      </c>
      <c r="Q704" s="8">
        <v>0</v>
      </c>
      <c r="R704" s="8">
        <v>1</v>
      </c>
    </row>
    <row r="705" spans="1:18" x14ac:dyDescent="0.2">
      <c r="A705" s="8">
        <v>2014</v>
      </c>
      <c r="B705" s="8" t="s">
        <v>48</v>
      </c>
      <c r="C705" s="8" t="s">
        <v>10</v>
      </c>
      <c r="D705" s="8">
        <v>3</v>
      </c>
      <c r="E705" s="9">
        <v>122648.45432939375</v>
      </c>
      <c r="F705" s="9">
        <v>53875.008513562781</v>
      </c>
      <c r="G705" s="9">
        <v>176523.46284295653</v>
      </c>
      <c r="H705" s="9">
        <v>31456.884184570197</v>
      </c>
      <c r="I705" s="9">
        <v>30655.04841480789</v>
      </c>
      <c r="J705" s="9">
        <v>62111.932599378088</v>
      </c>
      <c r="K705" s="9">
        <v>154105.33851396394</v>
      </c>
      <c r="L705" s="9">
        <v>84530.056928370672</v>
      </c>
      <c r="M705" s="9">
        <v>238635.39544233461</v>
      </c>
      <c r="N705" s="9">
        <v>0</v>
      </c>
      <c r="O705" s="9">
        <f t="shared" si="10"/>
        <v>238635.39544233461</v>
      </c>
      <c r="P705" s="8">
        <v>1</v>
      </c>
      <c r="Q705" s="8">
        <v>0</v>
      </c>
      <c r="R705" s="8">
        <v>1</v>
      </c>
    </row>
    <row r="706" spans="1:18" x14ac:dyDescent="0.2">
      <c r="A706" s="8">
        <v>2014</v>
      </c>
      <c r="B706" s="8" t="s">
        <v>260</v>
      </c>
      <c r="C706" s="8" t="s">
        <v>10</v>
      </c>
      <c r="D706" s="8">
        <v>3</v>
      </c>
      <c r="E706" s="9">
        <v>46758.677685689981</v>
      </c>
      <c r="F706" s="9">
        <v>96729.597892360907</v>
      </c>
      <c r="G706" s="9">
        <v>143488.27557805087</v>
      </c>
      <c r="H706" s="9">
        <v>4203.8926809544519</v>
      </c>
      <c r="I706" s="9">
        <v>45753.491178288365</v>
      </c>
      <c r="J706" s="9">
        <v>49957.383859242815</v>
      </c>
      <c r="K706" s="9">
        <v>50962.570366644431</v>
      </c>
      <c r="L706" s="9">
        <v>142483.08907064926</v>
      </c>
      <c r="M706" s="9">
        <v>193445.65943729368</v>
      </c>
      <c r="N706" s="9">
        <v>0</v>
      </c>
      <c r="O706" s="9">
        <f t="shared" si="10"/>
        <v>193445.65943729368</v>
      </c>
      <c r="P706" s="8">
        <v>1</v>
      </c>
      <c r="Q706" s="8">
        <v>0</v>
      </c>
      <c r="R706" s="8">
        <v>1</v>
      </c>
    </row>
    <row r="707" spans="1:18" x14ac:dyDescent="0.2">
      <c r="A707" s="8">
        <v>2014</v>
      </c>
      <c r="B707" s="8" t="s">
        <v>40</v>
      </c>
      <c r="C707" s="8" t="s">
        <v>10</v>
      </c>
      <c r="D707" s="8">
        <v>3</v>
      </c>
      <c r="E707" s="9">
        <v>38358.52533755992</v>
      </c>
      <c r="F707" s="9">
        <v>128918.09841008083</v>
      </c>
      <c r="G707" s="9">
        <v>167276.62374764076</v>
      </c>
      <c r="H707" s="9">
        <v>2283</v>
      </c>
      <c r="I707" s="9">
        <v>13879.725312500603</v>
      </c>
      <c r="J707" s="9">
        <v>16162.725312500603</v>
      </c>
      <c r="K707" s="9">
        <v>40641.52533755992</v>
      </c>
      <c r="L707" s="9">
        <v>142797.82372258144</v>
      </c>
      <c r="M707" s="9">
        <v>183439.34906014137</v>
      </c>
      <c r="N707" s="9">
        <v>84809.422243990804</v>
      </c>
      <c r="O707" s="9">
        <f t="shared" ref="O707:O770" si="11">M707-N707</f>
        <v>98629.926816150561</v>
      </c>
      <c r="P707" s="8">
        <v>1</v>
      </c>
      <c r="Q707" s="8">
        <v>0</v>
      </c>
      <c r="R707" s="8">
        <v>0</v>
      </c>
    </row>
    <row r="708" spans="1:18" x14ac:dyDescent="0.2">
      <c r="A708" s="8">
        <v>2014</v>
      </c>
      <c r="B708" s="8" t="s">
        <v>46</v>
      </c>
      <c r="C708" s="8" t="s">
        <v>10</v>
      </c>
      <c r="D708" s="8">
        <v>3</v>
      </c>
      <c r="E708" s="9">
        <v>84356.47301898904</v>
      </c>
      <c r="F708" s="9">
        <v>55649.55150718466</v>
      </c>
      <c r="G708" s="9">
        <v>140006.02452617371</v>
      </c>
      <c r="H708" s="9">
        <v>2426.1345765032279</v>
      </c>
      <c r="I708" s="9">
        <v>9011.4674947715666</v>
      </c>
      <c r="J708" s="9">
        <v>11437.602071274794</v>
      </c>
      <c r="K708" s="9">
        <v>86782.607595492271</v>
      </c>
      <c r="L708" s="9">
        <v>64661.019001956229</v>
      </c>
      <c r="M708" s="9">
        <v>151443.62659744851</v>
      </c>
      <c r="N708" s="9">
        <v>14613.27610952414</v>
      </c>
      <c r="O708" s="9">
        <f t="shared" si="11"/>
        <v>136830.35048792438</v>
      </c>
      <c r="P708" s="8">
        <v>1</v>
      </c>
      <c r="Q708" s="8">
        <v>0</v>
      </c>
      <c r="R708" s="8">
        <v>0</v>
      </c>
    </row>
    <row r="709" spans="1:18" x14ac:dyDescent="0.2">
      <c r="A709" s="8">
        <v>2014</v>
      </c>
      <c r="B709" s="8" t="s">
        <v>56</v>
      </c>
      <c r="C709" s="8" t="s">
        <v>10</v>
      </c>
      <c r="D709" s="8">
        <v>3</v>
      </c>
      <c r="E709" s="9">
        <v>40383.372642821523</v>
      </c>
      <c r="F709" s="9">
        <v>40147.532963904698</v>
      </c>
      <c r="G709" s="9">
        <v>80530.905606726214</v>
      </c>
      <c r="H709" s="9">
        <v>946.93919017676035</v>
      </c>
      <c r="I709" s="9">
        <v>65682.712858778963</v>
      </c>
      <c r="J709" s="9">
        <v>66629.65204895573</v>
      </c>
      <c r="K709" s="9">
        <v>41330.311832998283</v>
      </c>
      <c r="L709" s="9">
        <v>105830.24582268366</v>
      </c>
      <c r="M709" s="9">
        <v>147160.55765568194</v>
      </c>
      <c r="N709" s="9">
        <v>157.04249982582039</v>
      </c>
      <c r="O709" s="9">
        <f t="shared" si="11"/>
        <v>147003.51515585612</v>
      </c>
      <c r="P709" s="8">
        <v>1</v>
      </c>
      <c r="Q709" s="8">
        <v>0</v>
      </c>
      <c r="R709" s="8">
        <v>0</v>
      </c>
    </row>
    <row r="710" spans="1:18" x14ac:dyDescent="0.2">
      <c r="A710" s="8">
        <v>2014</v>
      </c>
      <c r="B710" s="8" t="s">
        <v>52</v>
      </c>
      <c r="C710" s="8" t="s">
        <v>10</v>
      </c>
      <c r="D710" s="8">
        <v>3</v>
      </c>
      <c r="E710" s="9">
        <v>3542.6198249571175</v>
      </c>
      <c r="F710" s="9">
        <v>122635.68494882852</v>
      </c>
      <c r="G710" s="9">
        <v>126178.30477378564</v>
      </c>
      <c r="H710" s="9">
        <v>0</v>
      </c>
      <c r="I710" s="9">
        <v>3851.4819370540044</v>
      </c>
      <c r="J710" s="9">
        <v>3851.4819370540044</v>
      </c>
      <c r="K710" s="9">
        <v>3542.6198249571175</v>
      </c>
      <c r="L710" s="9">
        <v>126487.16688588253</v>
      </c>
      <c r="M710" s="9">
        <v>130029.78671083965</v>
      </c>
      <c r="N710" s="9">
        <v>110779.9118898133</v>
      </c>
      <c r="O710" s="9">
        <f t="shared" si="11"/>
        <v>19249.874821026344</v>
      </c>
      <c r="P710" s="8">
        <v>1</v>
      </c>
      <c r="Q710" s="8">
        <v>0</v>
      </c>
      <c r="R710" s="8">
        <v>0</v>
      </c>
    </row>
    <row r="711" spans="1:18" x14ac:dyDescent="0.2">
      <c r="A711" s="8">
        <v>2014</v>
      </c>
      <c r="B711" s="8" t="s">
        <v>54</v>
      </c>
      <c r="C711" s="8" t="s">
        <v>10</v>
      </c>
      <c r="D711" s="8">
        <v>3</v>
      </c>
      <c r="E711" s="9">
        <v>41608.186903266193</v>
      </c>
      <c r="F711" s="9">
        <v>26263.967186189715</v>
      </c>
      <c r="G711" s="9">
        <v>67872.1540894559</v>
      </c>
      <c r="H711" s="9">
        <v>20110.919302667222</v>
      </c>
      <c r="I711" s="9">
        <v>27733.858675898475</v>
      </c>
      <c r="J711" s="9">
        <v>47844.777978565697</v>
      </c>
      <c r="K711" s="9">
        <v>61719.106205933414</v>
      </c>
      <c r="L711" s="9">
        <v>53997.82586208819</v>
      </c>
      <c r="M711" s="9">
        <v>115716.93206802159</v>
      </c>
      <c r="N711" s="9">
        <v>49.623354002647524</v>
      </c>
      <c r="O711" s="9">
        <f t="shared" si="11"/>
        <v>115667.30871401895</v>
      </c>
      <c r="P711" s="8">
        <v>1</v>
      </c>
      <c r="Q711" s="8">
        <v>0</v>
      </c>
      <c r="R711" s="8">
        <v>1</v>
      </c>
    </row>
    <row r="712" spans="1:18" x14ac:dyDescent="0.2">
      <c r="A712" s="8">
        <v>2014</v>
      </c>
      <c r="B712" s="8" t="s">
        <v>62</v>
      </c>
      <c r="C712" s="8" t="s">
        <v>10</v>
      </c>
      <c r="D712" s="8">
        <v>3</v>
      </c>
      <c r="E712" s="9">
        <v>12160.476830867179</v>
      </c>
      <c r="F712" s="9">
        <v>29292.099994033517</v>
      </c>
      <c r="G712" s="9">
        <v>41452.576824900694</v>
      </c>
      <c r="H712" s="9">
        <v>3019.9749999999999</v>
      </c>
      <c r="I712" s="9">
        <v>60345.120003027856</v>
      </c>
      <c r="J712" s="9">
        <v>63365.095003027855</v>
      </c>
      <c r="K712" s="9">
        <v>15180.45183086718</v>
      </c>
      <c r="L712" s="9">
        <v>89637.219997061373</v>
      </c>
      <c r="M712" s="9">
        <v>104817.67182792854</v>
      </c>
      <c r="N712" s="9">
        <v>3361.8392461506305</v>
      </c>
      <c r="O712" s="9">
        <f t="shared" si="11"/>
        <v>101455.83258177791</v>
      </c>
      <c r="P712" s="8">
        <v>1</v>
      </c>
      <c r="Q712" s="8">
        <v>0</v>
      </c>
      <c r="R712" s="8">
        <v>0</v>
      </c>
    </row>
    <row r="713" spans="1:18" x14ac:dyDescent="0.2">
      <c r="A713" s="8">
        <v>2014</v>
      </c>
      <c r="B713" s="8" t="s">
        <v>61</v>
      </c>
      <c r="C713" s="8" t="s">
        <v>10</v>
      </c>
      <c r="D713" s="8">
        <v>3</v>
      </c>
      <c r="E713" s="9">
        <v>46229.507137717126</v>
      </c>
      <c r="F713" s="9">
        <v>31133.618547179027</v>
      </c>
      <c r="G713" s="9">
        <v>77363.125684896149</v>
      </c>
      <c r="H713" s="9">
        <v>2725.1418807708851</v>
      </c>
      <c r="I713" s="9">
        <v>22630.886506495128</v>
      </c>
      <c r="J713" s="9">
        <v>25356.028387266015</v>
      </c>
      <c r="K713" s="9">
        <v>48954.649018488009</v>
      </c>
      <c r="L713" s="9">
        <v>53764.505053674155</v>
      </c>
      <c r="M713" s="9">
        <v>102719.15407216217</v>
      </c>
      <c r="N713" s="9">
        <v>83.63728837176896</v>
      </c>
      <c r="O713" s="9">
        <f t="shared" si="11"/>
        <v>102635.5167837904</v>
      </c>
      <c r="P713" s="8">
        <v>1</v>
      </c>
      <c r="Q713" s="8">
        <v>0</v>
      </c>
      <c r="R713" s="8">
        <v>1</v>
      </c>
    </row>
    <row r="714" spans="1:18" x14ac:dyDescent="0.2">
      <c r="A714" s="8">
        <v>2014</v>
      </c>
      <c r="B714" s="8" t="s">
        <v>78</v>
      </c>
      <c r="C714" s="8" t="s">
        <v>10</v>
      </c>
      <c r="D714" s="8">
        <v>3</v>
      </c>
      <c r="E714" s="9">
        <v>2837.4612901945211</v>
      </c>
      <c r="F714" s="9">
        <v>99347.575924122415</v>
      </c>
      <c r="G714" s="9">
        <v>102185.03721431694</v>
      </c>
      <c r="H714" s="9">
        <v>237.21914458363716</v>
      </c>
      <c r="I714" s="9">
        <v>0</v>
      </c>
      <c r="J714" s="9">
        <v>237.21914458363716</v>
      </c>
      <c r="K714" s="9">
        <v>3074.6804347781581</v>
      </c>
      <c r="L714" s="9">
        <v>99347.575924122415</v>
      </c>
      <c r="M714" s="9">
        <v>102422.25635890057</v>
      </c>
      <c r="N714" s="9">
        <v>99039.45926642514</v>
      </c>
      <c r="O714" s="9">
        <f t="shared" si="11"/>
        <v>3382.7970924754336</v>
      </c>
      <c r="P714" s="8">
        <v>1</v>
      </c>
      <c r="Q714" s="8">
        <v>0</v>
      </c>
      <c r="R714" s="8">
        <v>0</v>
      </c>
    </row>
    <row r="715" spans="1:18" x14ac:dyDescent="0.2">
      <c r="A715" s="8">
        <v>2014</v>
      </c>
      <c r="B715" s="8" t="s">
        <v>64</v>
      </c>
      <c r="C715" s="8" t="s">
        <v>10</v>
      </c>
      <c r="D715" s="8">
        <v>3</v>
      </c>
      <c r="E715" s="9">
        <v>2335.0463723707985</v>
      </c>
      <c r="F715" s="9">
        <v>24764.327652365275</v>
      </c>
      <c r="G715" s="9">
        <v>27099.374024736073</v>
      </c>
      <c r="H715" s="9">
        <v>21.055784472719711</v>
      </c>
      <c r="I715" s="9">
        <v>65890.336757586614</v>
      </c>
      <c r="J715" s="9">
        <v>65911.39254205933</v>
      </c>
      <c r="K715" s="9">
        <v>2356.1021568435181</v>
      </c>
      <c r="L715" s="9">
        <v>90654.664409951889</v>
      </c>
      <c r="M715" s="9">
        <v>93010.766566795399</v>
      </c>
      <c r="N715" s="9">
        <v>71266.133000000002</v>
      </c>
      <c r="O715" s="9">
        <f t="shared" si="11"/>
        <v>21744.633566795397</v>
      </c>
      <c r="P715" s="8">
        <v>1</v>
      </c>
      <c r="Q715" s="8">
        <v>0</v>
      </c>
      <c r="R715" s="8">
        <v>0</v>
      </c>
    </row>
    <row r="716" spans="1:18" x14ac:dyDescent="0.2">
      <c r="A716" s="8">
        <v>2014</v>
      </c>
      <c r="B716" s="8" t="s">
        <v>60</v>
      </c>
      <c r="C716" s="8" t="s">
        <v>10</v>
      </c>
      <c r="D716" s="8">
        <v>3</v>
      </c>
      <c r="E716" s="9">
        <v>24584.273355025423</v>
      </c>
      <c r="F716" s="9">
        <v>29260.12495480305</v>
      </c>
      <c r="G716" s="9">
        <v>53844.398309828473</v>
      </c>
      <c r="H716" s="9">
        <v>9770.2070769207821</v>
      </c>
      <c r="I716" s="9">
        <v>20206.793738222808</v>
      </c>
      <c r="J716" s="9">
        <v>29977.00081514359</v>
      </c>
      <c r="K716" s="9">
        <v>34354.480431946205</v>
      </c>
      <c r="L716" s="9">
        <v>49466.918693025858</v>
      </c>
      <c r="M716" s="9">
        <v>83821.399124972057</v>
      </c>
      <c r="N716" s="9">
        <v>0</v>
      </c>
      <c r="O716" s="9">
        <f t="shared" si="11"/>
        <v>83821.399124972057</v>
      </c>
      <c r="P716" s="8">
        <v>1</v>
      </c>
      <c r="Q716" s="8">
        <v>0</v>
      </c>
      <c r="R716" s="8">
        <v>1</v>
      </c>
    </row>
    <row r="717" spans="1:18" x14ac:dyDescent="0.2">
      <c r="A717" s="8">
        <v>2014</v>
      </c>
      <c r="B717" s="8" t="s">
        <v>72</v>
      </c>
      <c r="C717" s="8" t="s">
        <v>10</v>
      </c>
      <c r="D717" s="8">
        <v>3</v>
      </c>
      <c r="E717" s="9">
        <v>27030.313200412671</v>
      </c>
      <c r="F717" s="9">
        <v>24250.21466923548</v>
      </c>
      <c r="G717" s="9">
        <v>51280.527869648155</v>
      </c>
      <c r="H717" s="9">
        <v>14457.631572778362</v>
      </c>
      <c r="I717" s="9">
        <v>6248.702260201333</v>
      </c>
      <c r="J717" s="9">
        <v>20706.333832979697</v>
      </c>
      <c r="K717" s="9">
        <v>41487.944773191033</v>
      </c>
      <c r="L717" s="9">
        <v>30498.916929436811</v>
      </c>
      <c r="M717" s="9">
        <v>71986.861702627852</v>
      </c>
      <c r="N717" s="9">
        <v>0</v>
      </c>
      <c r="O717" s="9">
        <f t="shared" si="11"/>
        <v>71986.861702627852</v>
      </c>
      <c r="P717" s="8">
        <v>1</v>
      </c>
      <c r="Q717" s="8">
        <v>0</v>
      </c>
      <c r="R717" s="8">
        <v>1</v>
      </c>
    </row>
    <row r="718" spans="1:18" x14ac:dyDescent="0.2">
      <c r="A718" s="8">
        <v>2014</v>
      </c>
      <c r="B718" s="8" t="s">
        <v>99</v>
      </c>
      <c r="C718" s="8" t="s">
        <v>10</v>
      </c>
      <c r="D718" s="8">
        <v>3</v>
      </c>
      <c r="E718" s="9">
        <v>9936.7400565686858</v>
      </c>
      <c r="F718" s="9">
        <v>53708.766190000002</v>
      </c>
      <c r="G718" s="9">
        <v>63645.506246568686</v>
      </c>
      <c r="H718" s="9">
        <v>4.5100583025076553</v>
      </c>
      <c r="I718" s="9">
        <v>0</v>
      </c>
      <c r="J718" s="9">
        <v>4.5100583025076553</v>
      </c>
      <c r="K718" s="9">
        <v>9941.2501148711926</v>
      </c>
      <c r="L718" s="9">
        <v>53708.766190000002</v>
      </c>
      <c r="M718" s="9">
        <v>63650.016304871191</v>
      </c>
      <c r="N718" s="9">
        <v>53394</v>
      </c>
      <c r="O718" s="9">
        <f t="shared" si="11"/>
        <v>10256.016304871191</v>
      </c>
      <c r="P718" s="8">
        <v>1</v>
      </c>
      <c r="Q718" s="8">
        <v>0</v>
      </c>
      <c r="R718" s="8">
        <v>0</v>
      </c>
    </row>
    <row r="719" spans="1:18" x14ac:dyDescent="0.2">
      <c r="A719" s="8">
        <v>2014</v>
      </c>
      <c r="B719" s="8" t="s">
        <v>63</v>
      </c>
      <c r="C719" s="8" t="s">
        <v>10</v>
      </c>
      <c r="D719" s="8">
        <v>3</v>
      </c>
      <c r="E719" s="9">
        <v>29020.868181095462</v>
      </c>
      <c r="F719" s="9">
        <v>31501.74864497465</v>
      </c>
      <c r="G719" s="9">
        <v>60522.616826070109</v>
      </c>
      <c r="H719" s="9">
        <v>175</v>
      </c>
      <c r="I719" s="9">
        <v>2193.3275504133999</v>
      </c>
      <c r="J719" s="9">
        <v>2368.3275504133999</v>
      </c>
      <c r="K719" s="9">
        <v>29195.868181095462</v>
      </c>
      <c r="L719" s="9">
        <v>33695.07619538805</v>
      </c>
      <c r="M719" s="9">
        <v>62890.944376483509</v>
      </c>
      <c r="N719" s="9">
        <v>14241.468745837106</v>
      </c>
      <c r="O719" s="9">
        <f t="shared" si="11"/>
        <v>48649.475630646404</v>
      </c>
      <c r="P719" s="8">
        <v>1</v>
      </c>
      <c r="Q719" s="8">
        <v>0</v>
      </c>
      <c r="R719" s="8">
        <v>0</v>
      </c>
    </row>
    <row r="720" spans="1:18" x14ac:dyDescent="0.2">
      <c r="A720" s="8">
        <v>2014</v>
      </c>
      <c r="B720" s="8" t="s">
        <v>71</v>
      </c>
      <c r="C720" s="8" t="s">
        <v>10</v>
      </c>
      <c r="D720" s="8">
        <v>3</v>
      </c>
      <c r="E720" s="9">
        <v>22410.502778399543</v>
      </c>
      <c r="F720" s="9">
        <v>28485.099237416558</v>
      </c>
      <c r="G720" s="9">
        <v>50895.602015816097</v>
      </c>
      <c r="H720" s="9">
        <v>1688.536253971125</v>
      </c>
      <c r="I720" s="9">
        <v>8023.4072964422749</v>
      </c>
      <c r="J720" s="9">
        <v>9711.9435504133999</v>
      </c>
      <c r="K720" s="9">
        <v>24099.039032370667</v>
      </c>
      <c r="L720" s="9">
        <v>36508.506533858832</v>
      </c>
      <c r="M720" s="9">
        <v>60607.545566229499</v>
      </c>
      <c r="N720" s="9">
        <v>10215</v>
      </c>
      <c r="O720" s="9">
        <f t="shared" si="11"/>
        <v>50392.545566229499</v>
      </c>
      <c r="P720" s="8">
        <v>1</v>
      </c>
      <c r="Q720" s="8">
        <v>0</v>
      </c>
      <c r="R720" s="8">
        <v>0</v>
      </c>
    </row>
    <row r="721" spans="1:18" x14ac:dyDescent="0.2">
      <c r="A721" s="8">
        <v>2014</v>
      </c>
      <c r="B721" s="8" t="s">
        <v>73</v>
      </c>
      <c r="C721" s="8" t="s">
        <v>10</v>
      </c>
      <c r="D721" s="8">
        <v>3</v>
      </c>
      <c r="E721" s="9">
        <v>3374.9452181159436</v>
      </c>
      <c r="F721" s="9">
        <v>46313.796982422173</v>
      </c>
      <c r="G721" s="9">
        <v>49688.742200538116</v>
      </c>
      <c r="H721" s="9">
        <v>0</v>
      </c>
      <c r="I721" s="9">
        <v>5929.2483586529033</v>
      </c>
      <c r="J721" s="9">
        <v>5929.2483586529033</v>
      </c>
      <c r="K721" s="9">
        <v>3374.9452181159436</v>
      </c>
      <c r="L721" s="9">
        <v>52243.045341075078</v>
      </c>
      <c r="M721" s="9">
        <v>55617.990559191021</v>
      </c>
      <c r="N721" s="9">
        <v>11118.521439999999</v>
      </c>
      <c r="O721" s="9">
        <f t="shared" si="11"/>
        <v>44499.469119191024</v>
      </c>
      <c r="P721" s="8">
        <v>1</v>
      </c>
      <c r="Q721" s="8">
        <v>0</v>
      </c>
      <c r="R721" s="8">
        <v>0</v>
      </c>
    </row>
    <row r="722" spans="1:18" x14ac:dyDescent="0.2">
      <c r="A722" s="8">
        <v>2014</v>
      </c>
      <c r="B722" s="8" t="s">
        <v>79</v>
      </c>
      <c r="C722" s="8" t="s">
        <v>10</v>
      </c>
      <c r="D722" s="8">
        <v>3</v>
      </c>
      <c r="E722" s="9">
        <v>4896.5247116908567</v>
      </c>
      <c r="F722" s="9">
        <v>49258.648429652538</v>
      </c>
      <c r="G722" s="9">
        <v>54155.173141343395</v>
      </c>
      <c r="H722" s="9">
        <v>182.75432459675378</v>
      </c>
      <c r="I722" s="9">
        <v>361.07519763870812</v>
      </c>
      <c r="J722" s="9">
        <v>543.82952223546192</v>
      </c>
      <c r="K722" s="9">
        <v>5079.2790362876103</v>
      </c>
      <c r="L722" s="9">
        <v>49619.723627291249</v>
      </c>
      <c r="M722" s="9">
        <v>54699.00266357886</v>
      </c>
      <c r="N722" s="9">
        <v>47626.027000000002</v>
      </c>
      <c r="O722" s="9">
        <f t="shared" si="11"/>
        <v>7072.9756635788581</v>
      </c>
      <c r="P722" s="8">
        <v>1</v>
      </c>
      <c r="Q722" s="8">
        <v>0</v>
      </c>
      <c r="R722" s="8">
        <v>0</v>
      </c>
    </row>
    <row r="723" spans="1:18" x14ac:dyDescent="0.2">
      <c r="A723" s="8">
        <v>2014</v>
      </c>
      <c r="B723" s="8" t="s">
        <v>124</v>
      </c>
      <c r="C723" s="8" t="s">
        <v>10</v>
      </c>
      <c r="D723" s="8">
        <v>3</v>
      </c>
      <c r="E723" s="9">
        <v>795.80875829804631</v>
      </c>
      <c r="F723" s="9">
        <v>4903.3506950728479</v>
      </c>
      <c r="G723" s="9">
        <v>5699.159453370894</v>
      </c>
      <c r="H723" s="9">
        <v>0</v>
      </c>
      <c r="I723" s="9">
        <v>44559.123218715336</v>
      </c>
      <c r="J723" s="9">
        <v>44559.123218715336</v>
      </c>
      <c r="K723" s="9">
        <v>795.80875829804631</v>
      </c>
      <c r="L723" s="9">
        <v>49462.473913788184</v>
      </c>
      <c r="M723" s="9">
        <v>50258.282672086229</v>
      </c>
      <c r="N723" s="9">
        <v>47914.875999999997</v>
      </c>
      <c r="O723" s="9">
        <f t="shared" si="11"/>
        <v>2343.406672086232</v>
      </c>
      <c r="P723" s="8">
        <v>1</v>
      </c>
      <c r="Q723" s="8">
        <v>0</v>
      </c>
      <c r="R723" s="8">
        <v>0</v>
      </c>
    </row>
    <row r="724" spans="1:18" x14ac:dyDescent="0.2">
      <c r="A724" s="8">
        <v>2014</v>
      </c>
      <c r="B724" s="8" t="s">
        <v>135</v>
      </c>
      <c r="C724" s="8" t="s">
        <v>10</v>
      </c>
      <c r="D724" s="8">
        <v>3</v>
      </c>
      <c r="E724" s="9">
        <v>438.91805017122783</v>
      </c>
      <c r="F724" s="9">
        <v>38044.664207614842</v>
      </c>
      <c r="G724" s="9">
        <v>38483.582257786067</v>
      </c>
      <c r="H724" s="9">
        <v>0</v>
      </c>
      <c r="I724" s="9">
        <v>9368.2394423851583</v>
      </c>
      <c r="J724" s="9">
        <v>9368.2394423851583</v>
      </c>
      <c r="K724" s="9">
        <v>438.91805017122783</v>
      </c>
      <c r="L724" s="9">
        <v>47412.90365</v>
      </c>
      <c r="M724" s="9">
        <v>47851.821700171226</v>
      </c>
      <c r="N724" s="9">
        <v>22254.167000000001</v>
      </c>
      <c r="O724" s="9">
        <f t="shared" si="11"/>
        <v>25597.654700171224</v>
      </c>
      <c r="P724" s="8">
        <v>1</v>
      </c>
      <c r="Q724" s="8">
        <v>0</v>
      </c>
      <c r="R724" s="8">
        <v>0</v>
      </c>
    </row>
    <row r="725" spans="1:18" x14ac:dyDescent="0.2">
      <c r="A725" s="8">
        <v>2014</v>
      </c>
      <c r="B725" s="8" t="s">
        <v>65</v>
      </c>
      <c r="C725" s="8" t="s">
        <v>10</v>
      </c>
      <c r="D725" s="8">
        <v>3</v>
      </c>
      <c r="E725" s="9">
        <v>27350.224617309588</v>
      </c>
      <c r="F725" s="9">
        <v>16952.336980304884</v>
      </c>
      <c r="G725" s="9">
        <v>44302.561597614476</v>
      </c>
      <c r="H725" s="9">
        <v>1051.3920697956084</v>
      </c>
      <c r="I725" s="9">
        <v>1070.7296357301148</v>
      </c>
      <c r="J725" s="9">
        <v>2122.121705525723</v>
      </c>
      <c r="K725" s="9">
        <v>28401.616687105197</v>
      </c>
      <c r="L725" s="9">
        <v>18023.066616035001</v>
      </c>
      <c r="M725" s="9">
        <v>46424.683303140198</v>
      </c>
      <c r="N725" s="9">
        <v>9176.0998397547555</v>
      </c>
      <c r="O725" s="9">
        <f t="shared" si="11"/>
        <v>37248.583463385439</v>
      </c>
      <c r="P725" s="8">
        <v>1</v>
      </c>
      <c r="Q725" s="8">
        <v>0</v>
      </c>
      <c r="R725" s="8">
        <v>0</v>
      </c>
    </row>
    <row r="726" spans="1:18" x14ac:dyDescent="0.2">
      <c r="A726" s="8">
        <v>2014</v>
      </c>
      <c r="B726" s="8" t="s">
        <v>70</v>
      </c>
      <c r="C726" s="8" t="s">
        <v>10</v>
      </c>
      <c r="D726" s="8">
        <v>3</v>
      </c>
      <c r="E726" s="9">
        <v>16249.974504718546</v>
      </c>
      <c r="F726" s="9">
        <v>21730.174939675788</v>
      </c>
      <c r="G726" s="9">
        <v>37980.149444394337</v>
      </c>
      <c r="H726" s="9">
        <v>3218.5856388399525</v>
      </c>
      <c r="I726" s="9">
        <v>5101.6898910825348</v>
      </c>
      <c r="J726" s="9">
        <v>8320.2755299224882</v>
      </c>
      <c r="K726" s="9">
        <v>19468.560143558498</v>
      </c>
      <c r="L726" s="9">
        <v>26831.864830758321</v>
      </c>
      <c r="M726" s="9">
        <v>46300.424974316826</v>
      </c>
      <c r="N726" s="9">
        <v>59.277572632899044</v>
      </c>
      <c r="O726" s="9">
        <f t="shared" si="11"/>
        <v>46241.147401683927</v>
      </c>
      <c r="P726" s="8">
        <v>1</v>
      </c>
      <c r="Q726" s="8">
        <v>0</v>
      </c>
      <c r="R726" s="8">
        <v>1</v>
      </c>
    </row>
    <row r="727" spans="1:18" x14ac:dyDescent="0.2">
      <c r="A727" s="8">
        <v>2014</v>
      </c>
      <c r="B727" s="8" t="s">
        <v>59</v>
      </c>
      <c r="C727" s="8" t="s">
        <v>10</v>
      </c>
      <c r="D727" s="8">
        <v>3</v>
      </c>
      <c r="E727" s="9">
        <v>2682.4766580494647</v>
      </c>
      <c r="F727" s="9">
        <v>6712.2014846484271</v>
      </c>
      <c r="G727" s="9">
        <v>9394.6781426978923</v>
      </c>
      <c r="H727" s="9">
        <v>1200</v>
      </c>
      <c r="I727" s="9">
        <v>30196.759965533161</v>
      </c>
      <c r="J727" s="9">
        <v>31396.759965533161</v>
      </c>
      <c r="K727" s="9">
        <v>3882.4766580494647</v>
      </c>
      <c r="L727" s="9">
        <v>36908.961450181589</v>
      </c>
      <c r="M727" s="9">
        <v>40791.438108231057</v>
      </c>
      <c r="N727" s="9">
        <v>119.54321047864556</v>
      </c>
      <c r="O727" s="9">
        <f t="shared" si="11"/>
        <v>40671.894897752412</v>
      </c>
      <c r="P727" s="8">
        <v>1</v>
      </c>
      <c r="Q727" s="8">
        <v>0</v>
      </c>
      <c r="R727" s="8">
        <v>0</v>
      </c>
    </row>
    <row r="728" spans="1:18" x14ac:dyDescent="0.2">
      <c r="A728" s="8">
        <v>2014</v>
      </c>
      <c r="B728" s="8" t="s">
        <v>94</v>
      </c>
      <c r="C728" s="8" t="s">
        <v>10</v>
      </c>
      <c r="D728" s="8">
        <v>3</v>
      </c>
      <c r="E728" s="9">
        <v>373.48806131175735</v>
      </c>
      <c r="F728" s="9">
        <v>32745.541840648595</v>
      </c>
      <c r="G728" s="9">
        <v>33119.029901960355</v>
      </c>
      <c r="H728" s="9">
        <v>0</v>
      </c>
      <c r="I728" s="9">
        <v>6626.2560793514031</v>
      </c>
      <c r="J728" s="9">
        <v>6626.2560793514031</v>
      </c>
      <c r="K728" s="9">
        <v>373.48806131175735</v>
      </c>
      <c r="L728" s="9">
        <v>39371.797919999997</v>
      </c>
      <c r="M728" s="9">
        <v>39745.285981311761</v>
      </c>
      <c r="N728" s="9">
        <v>8638</v>
      </c>
      <c r="O728" s="9">
        <f t="shared" si="11"/>
        <v>31107.285981311761</v>
      </c>
      <c r="P728" s="8">
        <v>1</v>
      </c>
      <c r="Q728" s="8">
        <v>0</v>
      </c>
      <c r="R728" s="8">
        <v>0</v>
      </c>
    </row>
    <row r="729" spans="1:18" x14ac:dyDescent="0.2">
      <c r="A729" s="8">
        <v>2014</v>
      </c>
      <c r="B729" s="8" t="s">
        <v>110</v>
      </c>
      <c r="C729" s="8" t="s">
        <v>10</v>
      </c>
      <c r="D729" s="8">
        <v>3</v>
      </c>
      <c r="E729" s="9">
        <v>249.28272835100961</v>
      </c>
      <c r="F729" s="9">
        <v>35844.186194657559</v>
      </c>
      <c r="G729" s="9">
        <v>36093.468923008571</v>
      </c>
      <c r="H729" s="9">
        <v>0</v>
      </c>
      <c r="I729" s="9">
        <v>0</v>
      </c>
      <c r="J729" s="9">
        <v>0</v>
      </c>
      <c r="K729" s="9">
        <v>249.28272835100961</v>
      </c>
      <c r="L729" s="9">
        <v>35844.186194657559</v>
      </c>
      <c r="M729" s="9">
        <v>36093.468923008571</v>
      </c>
      <c r="N729" s="9">
        <v>35409.663554657564</v>
      </c>
      <c r="O729" s="9">
        <f t="shared" si="11"/>
        <v>683.80536835100793</v>
      </c>
      <c r="P729" s="8">
        <v>1</v>
      </c>
      <c r="Q729" s="8">
        <v>0</v>
      </c>
      <c r="R729" s="8">
        <v>0</v>
      </c>
    </row>
    <row r="730" spans="1:18" x14ac:dyDescent="0.2">
      <c r="A730" s="8">
        <v>2014</v>
      </c>
      <c r="B730" s="8" t="s">
        <v>200</v>
      </c>
      <c r="C730" s="8" t="s">
        <v>10</v>
      </c>
      <c r="D730" s="8">
        <v>3</v>
      </c>
      <c r="E730" s="9">
        <v>51.63677668129494</v>
      </c>
      <c r="F730" s="9">
        <v>26302.139416849597</v>
      </c>
      <c r="G730" s="9">
        <v>26353.776193530892</v>
      </c>
      <c r="H730" s="9">
        <v>0</v>
      </c>
      <c r="I730" s="9">
        <v>5226.3428231504022</v>
      </c>
      <c r="J730" s="9">
        <v>5226.3428231504022</v>
      </c>
      <c r="K730" s="9">
        <v>51.63677668129494</v>
      </c>
      <c r="L730" s="9">
        <v>31528.482239999998</v>
      </c>
      <c r="M730" s="9">
        <v>31580.119016681296</v>
      </c>
      <c r="N730" s="9">
        <v>8276.1630000000005</v>
      </c>
      <c r="O730" s="9">
        <f t="shared" si="11"/>
        <v>23303.956016681295</v>
      </c>
      <c r="P730" s="8">
        <v>1</v>
      </c>
      <c r="Q730" s="8">
        <v>0</v>
      </c>
      <c r="R730" s="8">
        <v>0</v>
      </c>
    </row>
    <row r="731" spans="1:18" x14ac:dyDescent="0.2">
      <c r="A731" s="8">
        <v>2014</v>
      </c>
      <c r="B731" s="8" t="s">
        <v>83</v>
      </c>
      <c r="C731" s="8" t="s">
        <v>10</v>
      </c>
      <c r="D731" s="8">
        <v>3</v>
      </c>
      <c r="E731" s="9">
        <v>2635.1496371589496</v>
      </c>
      <c r="F731" s="9">
        <v>17861.554734577432</v>
      </c>
      <c r="G731" s="9">
        <v>20496.704371736381</v>
      </c>
      <c r="H731" s="9">
        <v>34.510058302507659</v>
      </c>
      <c r="I731" s="9">
        <v>4661.7111431493322</v>
      </c>
      <c r="J731" s="9">
        <v>4696.22120145184</v>
      </c>
      <c r="K731" s="9">
        <v>2669.6596954614574</v>
      </c>
      <c r="L731" s="9">
        <v>22523.265877726764</v>
      </c>
      <c r="M731" s="9">
        <v>25192.925573188222</v>
      </c>
      <c r="N731" s="9">
        <v>15682.327829722009</v>
      </c>
      <c r="O731" s="9">
        <f t="shared" si="11"/>
        <v>9510.5977434662127</v>
      </c>
      <c r="P731" s="8">
        <v>1</v>
      </c>
      <c r="Q731" s="8">
        <v>0</v>
      </c>
      <c r="R731" s="8">
        <v>0</v>
      </c>
    </row>
    <row r="732" spans="1:18" x14ac:dyDescent="0.2">
      <c r="A732" s="8">
        <v>2014</v>
      </c>
      <c r="B732" s="8" t="s">
        <v>101</v>
      </c>
      <c r="C732" s="8" t="s">
        <v>10</v>
      </c>
      <c r="D732" s="8">
        <v>3</v>
      </c>
      <c r="E732" s="9">
        <v>20572.300886147419</v>
      </c>
      <c r="F732" s="9">
        <v>2391.501360914498</v>
      </c>
      <c r="G732" s="9">
        <v>22963.802247061918</v>
      </c>
      <c r="H732" s="9">
        <v>97.046230544922096</v>
      </c>
      <c r="I732" s="9">
        <v>1184.4427814530034</v>
      </c>
      <c r="J732" s="9">
        <v>1281.4890119979254</v>
      </c>
      <c r="K732" s="9">
        <v>20669.347116692341</v>
      </c>
      <c r="L732" s="9">
        <v>3575.9441423675016</v>
      </c>
      <c r="M732" s="9">
        <v>24245.291259059843</v>
      </c>
      <c r="N732" s="9">
        <v>0</v>
      </c>
      <c r="O732" s="9">
        <f t="shared" si="11"/>
        <v>24245.291259059843</v>
      </c>
      <c r="P732" s="8">
        <v>1</v>
      </c>
      <c r="Q732" s="8">
        <v>0</v>
      </c>
      <c r="R732" s="8">
        <v>1</v>
      </c>
    </row>
    <row r="733" spans="1:18" x14ac:dyDescent="0.2">
      <c r="A733" s="8">
        <v>2014</v>
      </c>
      <c r="B733" s="8" t="s">
        <v>137</v>
      </c>
      <c r="C733" s="8" t="s">
        <v>10</v>
      </c>
      <c r="D733" s="8">
        <v>3</v>
      </c>
      <c r="E733" s="9">
        <v>116.60563426518758</v>
      </c>
      <c r="F733" s="9">
        <v>12590.327824060014</v>
      </c>
      <c r="G733" s="9">
        <v>12706.933458325202</v>
      </c>
      <c r="H733" s="9">
        <v>0</v>
      </c>
      <c r="I733" s="9">
        <v>11284.305505939987</v>
      </c>
      <c r="J733" s="9">
        <v>11284.305505939987</v>
      </c>
      <c r="K733" s="9">
        <v>116.60563426518758</v>
      </c>
      <c r="L733" s="9">
        <v>23874.633330000001</v>
      </c>
      <c r="M733" s="9">
        <v>23991.238964265191</v>
      </c>
      <c r="N733" s="9">
        <v>14144.1</v>
      </c>
      <c r="O733" s="9">
        <f t="shared" si="11"/>
        <v>9847.1389642651902</v>
      </c>
      <c r="P733" s="8">
        <v>1</v>
      </c>
      <c r="Q733" s="8">
        <v>0</v>
      </c>
      <c r="R733" s="8">
        <v>0</v>
      </c>
    </row>
    <row r="734" spans="1:18" x14ac:dyDescent="0.2">
      <c r="A734" s="8">
        <v>2014</v>
      </c>
      <c r="B734" s="8" t="s">
        <v>68</v>
      </c>
      <c r="C734" s="8" t="s">
        <v>10</v>
      </c>
      <c r="D734" s="8">
        <v>3</v>
      </c>
      <c r="E734" s="9">
        <v>1521.945064237957</v>
      </c>
      <c r="F734" s="9">
        <v>21661.423948166273</v>
      </c>
      <c r="G734" s="9">
        <v>23183.36901240423</v>
      </c>
      <c r="H734" s="9">
        <v>305.12438640951348</v>
      </c>
      <c r="I734" s="9">
        <v>304.55508973307832</v>
      </c>
      <c r="J734" s="9">
        <v>609.67947614259174</v>
      </c>
      <c r="K734" s="9">
        <v>1827.0694506474706</v>
      </c>
      <c r="L734" s="9">
        <v>21965.979037899353</v>
      </c>
      <c r="M734" s="9">
        <v>23793.048488546821</v>
      </c>
      <c r="N734" s="9">
        <v>21070.74074869365</v>
      </c>
      <c r="O734" s="9">
        <f t="shared" si="11"/>
        <v>2722.3077398531714</v>
      </c>
      <c r="P734" s="8">
        <v>1</v>
      </c>
      <c r="Q734" s="8">
        <v>0</v>
      </c>
      <c r="R734" s="8">
        <v>0</v>
      </c>
    </row>
    <row r="735" spans="1:18" x14ac:dyDescent="0.2">
      <c r="A735" s="8">
        <v>2014</v>
      </c>
      <c r="B735" s="8" t="s">
        <v>100</v>
      </c>
      <c r="C735" s="8" t="s">
        <v>10</v>
      </c>
      <c r="D735" s="8">
        <v>3</v>
      </c>
      <c r="E735" s="9">
        <v>571.83421771774476</v>
      </c>
      <c r="F735" s="9">
        <v>22365.426402759978</v>
      </c>
      <c r="G735" s="9">
        <v>22937.260620477722</v>
      </c>
      <c r="H735" s="9">
        <v>254.11</v>
      </c>
      <c r="I735" s="9">
        <v>0</v>
      </c>
      <c r="J735" s="9">
        <v>254.11</v>
      </c>
      <c r="K735" s="9">
        <v>825.94421771774478</v>
      </c>
      <c r="L735" s="9">
        <v>22365.426402759978</v>
      </c>
      <c r="M735" s="9">
        <v>23191.370620477723</v>
      </c>
      <c r="N735" s="9">
        <v>21369.731960356719</v>
      </c>
      <c r="O735" s="9">
        <f t="shared" si="11"/>
        <v>1821.6386601210033</v>
      </c>
      <c r="P735" s="8">
        <v>1</v>
      </c>
      <c r="Q735" s="8">
        <v>0</v>
      </c>
      <c r="R735" s="8">
        <v>0</v>
      </c>
    </row>
    <row r="736" spans="1:18" x14ac:dyDescent="0.2">
      <c r="A736" s="8">
        <v>2014</v>
      </c>
      <c r="B736" s="8" t="s">
        <v>76</v>
      </c>
      <c r="C736" s="8" t="s">
        <v>10</v>
      </c>
      <c r="D736" s="8">
        <v>3</v>
      </c>
      <c r="E736" s="9">
        <v>296.79378947241327</v>
      </c>
      <c r="F736" s="9">
        <v>20480.448286486891</v>
      </c>
      <c r="G736" s="9">
        <v>20777.242075959304</v>
      </c>
      <c r="H736" s="9">
        <v>0</v>
      </c>
      <c r="I736" s="9">
        <v>0</v>
      </c>
      <c r="J736" s="9">
        <v>0</v>
      </c>
      <c r="K736" s="9">
        <v>296.79378947241327</v>
      </c>
      <c r="L736" s="9">
        <v>20480.448286486891</v>
      </c>
      <c r="M736" s="9">
        <v>20777.242075959304</v>
      </c>
      <c r="N736" s="9">
        <v>19890.83600836062</v>
      </c>
      <c r="O736" s="9">
        <f t="shared" si="11"/>
        <v>886.40606759868388</v>
      </c>
      <c r="P736" s="8">
        <v>1</v>
      </c>
      <c r="Q736" s="8">
        <v>0</v>
      </c>
      <c r="R736" s="8">
        <v>0</v>
      </c>
    </row>
    <row r="737" spans="1:18" x14ac:dyDescent="0.2">
      <c r="A737" s="8">
        <v>2014</v>
      </c>
      <c r="B737" s="8" t="s">
        <v>82</v>
      </c>
      <c r="C737" s="8" t="s">
        <v>10</v>
      </c>
      <c r="D737" s="8">
        <v>3</v>
      </c>
      <c r="E737" s="9">
        <v>5825.6281993480588</v>
      </c>
      <c r="F737" s="9">
        <v>14403.577950001381</v>
      </c>
      <c r="G737" s="9">
        <v>20229.20614934944</v>
      </c>
      <c r="H737" s="9">
        <v>133.04023321003064</v>
      </c>
      <c r="I737" s="9">
        <v>370.19461201491117</v>
      </c>
      <c r="J737" s="9">
        <v>503.23484522494181</v>
      </c>
      <c r="K737" s="9">
        <v>5958.6684325580891</v>
      </c>
      <c r="L737" s="9">
        <v>14773.772562016293</v>
      </c>
      <c r="M737" s="9">
        <v>20732.440994574383</v>
      </c>
      <c r="N737" s="9">
        <v>11403.7</v>
      </c>
      <c r="O737" s="9">
        <f t="shared" si="11"/>
        <v>9328.7409945743821</v>
      </c>
      <c r="P737" s="8">
        <v>1</v>
      </c>
      <c r="Q737" s="8">
        <v>0</v>
      </c>
      <c r="R737" s="8">
        <v>0</v>
      </c>
    </row>
    <row r="738" spans="1:18" x14ac:dyDescent="0.2">
      <c r="A738" s="8">
        <v>2014</v>
      </c>
      <c r="B738" s="8" t="s">
        <v>74</v>
      </c>
      <c r="C738" s="8" t="s">
        <v>10</v>
      </c>
      <c r="D738" s="8">
        <v>3</v>
      </c>
      <c r="E738" s="9">
        <v>326.91681803140978</v>
      </c>
      <c r="F738" s="9">
        <v>19170.138551958604</v>
      </c>
      <c r="G738" s="9">
        <v>19497.055369990012</v>
      </c>
      <c r="H738" s="9">
        <v>0</v>
      </c>
      <c r="I738" s="9">
        <v>598.96394747113072</v>
      </c>
      <c r="J738" s="9">
        <v>598.96394747113072</v>
      </c>
      <c r="K738" s="9">
        <v>326.91681803140978</v>
      </c>
      <c r="L738" s="9">
        <v>19769.102499429733</v>
      </c>
      <c r="M738" s="9">
        <v>20096.019317461141</v>
      </c>
      <c r="N738" s="9">
        <v>738</v>
      </c>
      <c r="O738" s="9">
        <f t="shared" si="11"/>
        <v>19358.019317461141</v>
      </c>
      <c r="P738" s="8">
        <v>1</v>
      </c>
      <c r="Q738" s="8">
        <v>0</v>
      </c>
      <c r="R738" s="8">
        <v>0</v>
      </c>
    </row>
    <row r="739" spans="1:18" x14ac:dyDescent="0.2">
      <c r="A739" s="8">
        <v>2014</v>
      </c>
      <c r="B739" s="8" t="s">
        <v>112</v>
      </c>
      <c r="C739" s="8" t="s">
        <v>10</v>
      </c>
      <c r="D739" s="8">
        <v>3</v>
      </c>
      <c r="E739" s="9">
        <v>8740.7621945709343</v>
      </c>
      <c r="F739" s="9">
        <v>10541.112978375095</v>
      </c>
      <c r="G739" s="9">
        <v>19281.875172946027</v>
      </c>
      <c r="H739" s="9">
        <v>0</v>
      </c>
      <c r="I739" s="9">
        <v>726.78920999999991</v>
      </c>
      <c r="J739" s="9">
        <v>726.78920999999991</v>
      </c>
      <c r="K739" s="9">
        <v>8740.7621945709343</v>
      </c>
      <c r="L739" s="9">
        <v>11267.902188375094</v>
      </c>
      <c r="M739" s="9">
        <v>20008.664382946026</v>
      </c>
      <c r="N739" s="9">
        <v>290.96161081307042</v>
      </c>
      <c r="O739" s="9">
        <f t="shared" si="11"/>
        <v>19717.702772132954</v>
      </c>
      <c r="P739" s="8">
        <v>1</v>
      </c>
      <c r="Q739" s="8">
        <v>0</v>
      </c>
      <c r="R739" s="8">
        <v>1</v>
      </c>
    </row>
    <row r="740" spans="1:18" x14ac:dyDescent="0.2">
      <c r="A740" s="8">
        <v>2014</v>
      </c>
      <c r="B740" s="8" t="s">
        <v>118</v>
      </c>
      <c r="C740" s="8" t="s">
        <v>10</v>
      </c>
      <c r="D740" s="8">
        <v>3</v>
      </c>
      <c r="E740" s="9">
        <v>143.07178976613673</v>
      </c>
      <c r="F740" s="9">
        <v>11074.630810585228</v>
      </c>
      <c r="G740" s="9">
        <v>11217.702600351364</v>
      </c>
      <c r="H740" s="9">
        <v>14.048326485781468</v>
      </c>
      <c r="I740" s="9">
        <v>7776.1649494147732</v>
      </c>
      <c r="J740" s="9">
        <v>7790.2132759005544</v>
      </c>
      <c r="K740" s="9">
        <v>157.1201162519182</v>
      </c>
      <c r="L740" s="9">
        <v>18850.795760000001</v>
      </c>
      <c r="M740" s="9">
        <v>19007.915876251918</v>
      </c>
      <c r="N740" s="9">
        <v>17527.18074</v>
      </c>
      <c r="O740" s="9">
        <f t="shared" si="11"/>
        <v>1480.7351362519184</v>
      </c>
      <c r="P740" s="8">
        <v>1</v>
      </c>
      <c r="Q740" s="8">
        <v>0</v>
      </c>
      <c r="R740" s="8">
        <v>0</v>
      </c>
    </row>
    <row r="741" spans="1:18" x14ac:dyDescent="0.2">
      <c r="A741" s="8">
        <v>2014</v>
      </c>
      <c r="B741" s="8" t="s">
        <v>95</v>
      </c>
      <c r="C741" s="8" t="s">
        <v>10</v>
      </c>
      <c r="D741" s="8">
        <v>3</v>
      </c>
      <c r="E741" s="9">
        <v>11338.812270452177</v>
      </c>
      <c r="F741" s="9">
        <v>4847.9388217129435</v>
      </c>
      <c r="G741" s="9">
        <v>16186.751092165121</v>
      </c>
      <c r="H741" s="9">
        <v>0</v>
      </c>
      <c r="I741" s="9">
        <v>1060.1318270476397</v>
      </c>
      <c r="J741" s="9">
        <v>1060.1318270476397</v>
      </c>
      <c r="K741" s="9">
        <v>11338.812270452177</v>
      </c>
      <c r="L741" s="9">
        <v>5908.070648760583</v>
      </c>
      <c r="M741" s="9">
        <v>17246.88291921276</v>
      </c>
      <c r="N741" s="9">
        <v>5329.2657802549993</v>
      </c>
      <c r="O741" s="9">
        <f t="shared" si="11"/>
        <v>11917.617138957761</v>
      </c>
      <c r="P741" s="8">
        <v>1</v>
      </c>
      <c r="Q741" s="8">
        <v>0</v>
      </c>
      <c r="R741" s="8">
        <v>0</v>
      </c>
    </row>
    <row r="742" spans="1:18" x14ac:dyDescent="0.2">
      <c r="A742" s="8">
        <v>2014</v>
      </c>
      <c r="B742" s="8" t="s">
        <v>87</v>
      </c>
      <c r="C742" s="8" t="s">
        <v>10</v>
      </c>
      <c r="D742" s="8">
        <v>3</v>
      </c>
      <c r="E742" s="9">
        <v>8891.5300712506287</v>
      </c>
      <c r="F742" s="9">
        <v>7416.9795544532471</v>
      </c>
      <c r="G742" s="9">
        <v>16308.509625703875</v>
      </c>
      <c r="H742" s="9">
        <v>150</v>
      </c>
      <c r="I742" s="9">
        <v>0</v>
      </c>
      <c r="J742" s="9">
        <v>150</v>
      </c>
      <c r="K742" s="9">
        <v>9041.5300712506287</v>
      </c>
      <c r="L742" s="9">
        <v>7416.9795544532471</v>
      </c>
      <c r="M742" s="9">
        <v>16458.509625703875</v>
      </c>
      <c r="N742" s="9">
        <v>5601.2872570194386</v>
      </c>
      <c r="O742" s="9">
        <f t="shared" si="11"/>
        <v>10857.222368684437</v>
      </c>
      <c r="P742" s="8">
        <v>1</v>
      </c>
      <c r="Q742" s="8">
        <v>0</v>
      </c>
      <c r="R742" s="8">
        <v>0</v>
      </c>
    </row>
    <row r="743" spans="1:18" x14ac:dyDescent="0.2">
      <c r="A743" s="8">
        <v>2014</v>
      </c>
      <c r="B743" s="8" t="s">
        <v>106</v>
      </c>
      <c r="C743" s="8" t="s">
        <v>10</v>
      </c>
      <c r="D743" s="8">
        <v>3</v>
      </c>
      <c r="E743" s="9">
        <v>2380.6774622127232</v>
      </c>
      <c r="F743" s="9">
        <v>12104.85841431772</v>
      </c>
      <c r="G743" s="9">
        <v>14485.535876530443</v>
      </c>
      <c r="H743" s="9">
        <v>1000</v>
      </c>
      <c r="I743" s="9">
        <v>29.076819999999998</v>
      </c>
      <c r="J743" s="9">
        <v>1029.07682</v>
      </c>
      <c r="K743" s="9">
        <v>3380.6774622127232</v>
      </c>
      <c r="L743" s="9">
        <v>12133.93523431772</v>
      </c>
      <c r="M743" s="9">
        <v>15514.612696530443</v>
      </c>
      <c r="N743" s="9">
        <v>10319.975</v>
      </c>
      <c r="O743" s="9">
        <f t="shared" si="11"/>
        <v>5194.6376965304426</v>
      </c>
      <c r="P743" s="8">
        <v>1</v>
      </c>
      <c r="Q743" s="8">
        <v>0</v>
      </c>
      <c r="R743" s="8">
        <v>0</v>
      </c>
    </row>
    <row r="744" spans="1:18" x14ac:dyDescent="0.2">
      <c r="A744" s="8">
        <v>2014</v>
      </c>
      <c r="B744" s="8" t="s">
        <v>86</v>
      </c>
      <c r="C744" s="8" t="s">
        <v>10</v>
      </c>
      <c r="D744" s="8">
        <v>3</v>
      </c>
      <c r="E744" s="9">
        <v>6975.9100282375221</v>
      </c>
      <c r="F744" s="9">
        <v>7091.3149907894031</v>
      </c>
      <c r="G744" s="9">
        <v>14067.225019026926</v>
      </c>
      <c r="H744" s="9">
        <v>0</v>
      </c>
      <c r="I744" s="9">
        <v>1118.3260652054132</v>
      </c>
      <c r="J744" s="9">
        <v>1118.3260652054132</v>
      </c>
      <c r="K744" s="9">
        <v>6975.9100282375221</v>
      </c>
      <c r="L744" s="9">
        <v>8209.6410559948163</v>
      </c>
      <c r="M744" s="9">
        <v>15185.551084232338</v>
      </c>
      <c r="N744" s="9">
        <v>695.16271859541553</v>
      </c>
      <c r="O744" s="9">
        <f t="shared" si="11"/>
        <v>14490.388365636923</v>
      </c>
      <c r="P744" s="8">
        <v>1</v>
      </c>
      <c r="Q744" s="8">
        <v>0</v>
      </c>
      <c r="R744" s="8">
        <v>0</v>
      </c>
    </row>
    <row r="745" spans="1:18" x14ac:dyDescent="0.2">
      <c r="A745" s="8">
        <v>2014</v>
      </c>
      <c r="B745" s="8" t="s">
        <v>122</v>
      </c>
      <c r="C745" s="8" t="s">
        <v>10</v>
      </c>
      <c r="D745" s="8">
        <v>3</v>
      </c>
      <c r="E745" s="9">
        <v>11331.976237134601</v>
      </c>
      <c r="F745" s="9">
        <v>3458.7624650122148</v>
      </c>
      <c r="G745" s="9">
        <v>14790.738702146815</v>
      </c>
      <c r="H745" s="9">
        <v>160.62751883389029</v>
      </c>
      <c r="I745" s="9">
        <v>115.86568357027801</v>
      </c>
      <c r="J745" s="9">
        <v>276.4932024041683</v>
      </c>
      <c r="K745" s="9">
        <v>11492.60375596849</v>
      </c>
      <c r="L745" s="9">
        <v>3574.6281485824929</v>
      </c>
      <c r="M745" s="9">
        <v>15067.231904550983</v>
      </c>
      <c r="N745" s="9">
        <v>52.820594997561479</v>
      </c>
      <c r="O745" s="9">
        <f t="shared" si="11"/>
        <v>15014.411309553421</v>
      </c>
      <c r="P745" s="8">
        <v>1</v>
      </c>
      <c r="Q745" s="8">
        <v>0</v>
      </c>
      <c r="R745" s="8">
        <v>0</v>
      </c>
    </row>
    <row r="746" spans="1:18" x14ac:dyDescent="0.2">
      <c r="A746" s="8">
        <v>2014</v>
      </c>
      <c r="B746" s="8" t="s">
        <v>84</v>
      </c>
      <c r="C746" s="8" t="s">
        <v>10</v>
      </c>
      <c r="D746" s="8">
        <v>3</v>
      </c>
      <c r="E746" s="9">
        <v>11906.918165014325</v>
      </c>
      <c r="F746" s="9">
        <v>1614.0366237846529</v>
      </c>
      <c r="G746" s="9">
        <v>13520.954788798979</v>
      </c>
      <c r="H746" s="9">
        <v>493.49244199111024</v>
      </c>
      <c r="I746" s="9">
        <v>982.63379800888981</v>
      </c>
      <c r="J746" s="9">
        <v>1476.1262400000001</v>
      </c>
      <c r="K746" s="9">
        <v>12400.410607005435</v>
      </c>
      <c r="L746" s="9">
        <v>2596.6704217935426</v>
      </c>
      <c r="M746" s="9">
        <v>14997.081028798979</v>
      </c>
      <c r="N746" s="9">
        <v>0</v>
      </c>
      <c r="O746" s="9">
        <f t="shared" si="11"/>
        <v>14997.081028798979</v>
      </c>
      <c r="P746" s="8">
        <v>1</v>
      </c>
      <c r="Q746" s="8">
        <v>0</v>
      </c>
      <c r="R746" s="8">
        <v>1</v>
      </c>
    </row>
    <row r="747" spans="1:18" x14ac:dyDescent="0.2">
      <c r="A747" s="8">
        <v>2014</v>
      </c>
      <c r="B747" s="8" t="s">
        <v>116</v>
      </c>
      <c r="C747" s="8" t="s">
        <v>10</v>
      </c>
      <c r="D747" s="8">
        <v>3</v>
      </c>
      <c r="E747" s="9">
        <v>645.8003153871939</v>
      </c>
      <c r="F747" s="9">
        <v>13519.071510619649</v>
      </c>
      <c r="G747" s="9">
        <v>14164.871826006844</v>
      </c>
      <c r="H747" s="9">
        <v>0</v>
      </c>
      <c r="I747" s="9">
        <v>293.96676432943673</v>
      </c>
      <c r="J747" s="9">
        <v>293.96676432943673</v>
      </c>
      <c r="K747" s="9">
        <v>645.8003153871939</v>
      </c>
      <c r="L747" s="9">
        <v>13813.038274949085</v>
      </c>
      <c r="M747" s="9">
        <v>14458.83859033628</v>
      </c>
      <c r="N747" s="9">
        <v>13432.155000000001</v>
      </c>
      <c r="O747" s="9">
        <f t="shared" si="11"/>
        <v>1026.6835903362789</v>
      </c>
      <c r="P747" s="8">
        <v>1</v>
      </c>
      <c r="Q747" s="8">
        <v>0</v>
      </c>
      <c r="R747" s="8">
        <v>0</v>
      </c>
    </row>
    <row r="748" spans="1:18" x14ac:dyDescent="0.2">
      <c r="A748" s="8">
        <v>2014</v>
      </c>
      <c r="B748" s="8" t="s">
        <v>67</v>
      </c>
      <c r="C748" s="8" t="s">
        <v>10</v>
      </c>
      <c r="D748" s="8">
        <v>3</v>
      </c>
      <c r="E748" s="9">
        <v>447.58314749706608</v>
      </c>
      <c r="F748" s="9">
        <v>9429.8177825718903</v>
      </c>
      <c r="G748" s="9">
        <v>9877.4009300689559</v>
      </c>
      <c r="H748" s="9">
        <v>135.5138841775464</v>
      </c>
      <c r="I748" s="9">
        <v>4380.1006914403315</v>
      </c>
      <c r="J748" s="9">
        <v>4515.6145756178776</v>
      </c>
      <c r="K748" s="9">
        <v>583.09703167461248</v>
      </c>
      <c r="L748" s="9">
        <v>13809.918474012222</v>
      </c>
      <c r="M748" s="9">
        <v>14393.015505686833</v>
      </c>
      <c r="N748" s="9">
        <v>13818.880510000001</v>
      </c>
      <c r="O748" s="9">
        <f t="shared" si="11"/>
        <v>574.13499568683255</v>
      </c>
      <c r="P748" s="8">
        <v>1</v>
      </c>
      <c r="Q748" s="8">
        <v>0</v>
      </c>
      <c r="R748" s="8">
        <v>0</v>
      </c>
    </row>
    <row r="749" spans="1:18" x14ac:dyDescent="0.2">
      <c r="A749" s="8">
        <v>2014</v>
      </c>
      <c r="B749" s="8" t="s">
        <v>208</v>
      </c>
      <c r="C749" s="8" t="s">
        <v>10</v>
      </c>
      <c r="D749" s="8">
        <v>3</v>
      </c>
      <c r="E749" s="9">
        <v>1315.7849406237863</v>
      </c>
      <c r="F749" s="9">
        <v>13053.061485312957</v>
      </c>
      <c r="G749" s="9">
        <v>14368.846425936743</v>
      </c>
      <c r="H749" s="9">
        <v>15.14697</v>
      </c>
      <c r="I749" s="9">
        <v>5.0337700000000005</v>
      </c>
      <c r="J749" s="9">
        <v>20.18074</v>
      </c>
      <c r="K749" s="9">
        <v>1330.9319106237863</v>
      </c>
      <c r="L749" s="9">
        <v>13058.095255312957</v>
      </c>
      <c r="M749" s="9">
        <v>14389.027165936743</v>
      </c>
      <c r="N749" s="9">
        <v>10726.539678673447</v>
      </c>
      <c r="O749" s="9">
        <f t="shared" si="11"/>
        <v>3662.4874872632954</v>
      </c>
      <c r="P749" s="8">
        <v>1</v>
      </c>
      <c r="Q749" s="8">
        <v>0</v>
      </c>
      <c r="R749" s="8">
        <v>0</v>
      </c>
    </row>
    <row r="750" spans="1:18" x14ac:dyDescent="0.2">
      <c r="A750" s="8">
        <v>2014</v>
      </c>
      <c r="B750" s="8" t="s">
        <v>183</v>
      </c>
      <c r="C750" s="8" t="s">
        <v>10</v>
      </c>
      <c r="D750" s="8">
        <v>3</v>
      </c>
      <c r="E750" s="9">
        <v>5243.6694942651875</v>
      </c>
      <c r="F750" s="9">
        <v>1556.6625693899623</v>
      </c>
      <c r="G750" s="9">
        <v>6800.3320636551498</v>
      </c>
      <c r="H750" s="9">
        <v>0</v>
      </c>
      <c r="I750" s="9">
        <v>7493.3026206100385</v>
      </c>
      <c r="J750" s="9">
        <v>7493.3026206100385</v>
      </c>
      <c r="K750" s="9">
        <v>5243.6694942651875</v>
      </c>
      <c r="L750" s="9">
        <v>9049.9651900000008</v>
      </c>
      <c r="M750" s="9">
        <v>14293.634684265187</v>
      </c>
      <c r="N750" s="9">
        <v>8029.0360000000001</v>
      </c>
      <c r="O750" s="9">
        <f t="shared" si="11"/>
        <v>6264.5986842651873</v>
      </c>
      <c r="P750" s="8">
        <v>1</v>
      </c>
      <c r="Q750" s="8">
        <v>0</v>
      </c>
      <c r="R750" s="8">
        <v>0</v>
      </c>
    </row>
    <row r="751" spans="1:18" x14ac:dyDescent="0.2">
      <c r="A751" s="8">
        <v>2014</v>
      </c>
      <c r="B751" s="8" t="s">
        <v>93</v>
      </c>
      <c r="C751" s="8" t="s">
        <v>10</v>
      </c>
      <c r="D751" s="8">
        <v>3</v>
      </c>
      <c r="E751" s="9">
        <v>2127.4569691114943</v>
      </c>
      <c r="F751" s="9">
        <v>11608.812479376777</v>
      </c>
      <c r="G751" s="9">
        <v>13736.26944848827</v>
      </c>
      <c r="H751" s="9">
        <v>48.523115272460977</v>
      </c>
      <c r="I751" s="9">
        <v>218.265344727539</v>
      </c>
      <c r="J751" s="9">
        <v>266.78845999999999</v>
      </c>
      <c r="K751" s="9">
        <v>2175.9800843839553</v>
      </c>
      <c r="L751" s="9">
        <v>11827.077824104315</v>
      </c>
      <c r="M751" s="9">
        <v>14003.05790848827</v>
      </c>
      <c r="N751" s="9">
        <v>6182.242597366404</v>
      </c>
      <c r="O751" s="9">
        <f t="shared" si="11"/>
        <v>7820.8153111218662</v>
      </c>
      <c r="P751" s="8">
        <v>1</v>
      </c>
      <c r="Q751" s="8">
        <v>0</v>
      </c>
      <c r="R751" s="8">
        <v>0</v>
      </c>
    </row>
    <row r="752" spans="1:18" x14ac:dyDescent="0.2">
      <c r="A752" s="8">
        <v>2014</v>
      </c>
      <c r="B752" s="8" t="s">
        <v>262</v>
      </c>
      <c r="C752" s="8" t="s">
        <v>10</v>
      </c>
      <c r="D752" s="8">
        <v>3</v>
      </c>
      <c r="E752" s="9">
        <v>2527.9488958087254</v>
      </c>
      <c r="F752" s="9">
        <v>10368.197488115262</v>
      </c>
      <c r="G752" s="9">
        <v>12896.146383923988</v>
      </c>
      <c r="H752" s="9">
        <v>0</v>
      </c>
      <c r="I752" s="9">
        <v>857.43807188473829</v>
      </c>
      <c r="J752" s="9">
        <v>857.43807188473829</v>
      </c>
      <c r="K752" s="9">
        <v>2527.9488958087254</v>
      </c>
      <c r="L752" s="9">
        <v>11225.635560000001</v>
      </c>
      <c r="M752" s="9">
        <v>13753.584455808726</v>
      </c>
      <c r="N752" s="9">
        <v>0</v>
      </c>
      <c r="O752" s="9">
        <f t="shared" si="11"/>
        <v>13753.584455808726</v>
      </c>
      <c r="P752" s="8">
        <v>1</v>
      </c>
      <c r="Q752" s="8">
        <v>0</v>
      </c>
      <c r="R752" s="8">
        <v>0</v>
      </c>
    </row>
    <row r="753" spans="1:18" x14ac:dyDescent="0.2">
      <c r="A753" s="8">
        <v>2014</v>
      </c>
      <c r="B753" s="8" t="s">
        <v>80</v>
      </c>
      <c r="C753" s="8" t="s">
        <v>10</v>
      </c>
      <c r="D753" s="8">
        <v>3</v>
      </c>
      <c r="E753" s="9">
        <v>813.03526298308748</v>
      </c>
      <c r="F753" s="9">
        <v>12141.265767820772</v>
      </c>
      <c r="G753" s="9">
        <v>12954.301030803859</v>
      </c>
      <c r="H753" s="9">
        <v>0</v>
      </c>
      <c r="I753" s="9">
        <v>0</v>
      </c>
      <c r="J753" s="9">
        <v>0</v>
      </c>
      <c r="K753" s="9">
        <v>813.03526298308748</v>
      </c>
      <c r="L753" s="9">
        <v>12141.265767820772</v>
      </c>
      <c r="M753" s="9">
        <v>12954.301030803859</v>
      </c>
      <c r="N753" s="9">
        <v>12076.822999999999</v>
      </c>
      <c r="O753" s="9">
        <f t="shared" si="11"/>
        <v>877.47803080386075</v>
      </c>
      <c r="P753" s="8">
        <v>1</v>
      </c>
      <c r="Q753" s="8">
        <v>0</v>
      </c>
      <c r="R753" s="8">
        <v>0</v>
      </c>
    </row>
    <row r="754" spans="1:18" x14ac:dyDescent="0.2">
      <c r="A754" s="8">
        <v>2014</v>
      </c>
      <c r="B754" s="8" t="s">
        <v>138</v>
      </c>
      <c r="C754" s="8" t="s">
        <v>10</v>
      </c>
      <c r="D754" s="8">
        <v>3</v>
      </c>
      <c r="E754" s="9">
        <v>299.84950004219485</v>
      </c>
      <c r="F754" s="9">
        <v>10830.741569958578</v>
      </c>
      <c r="G754" s="9">
        <v>11130.591070000773</v>
      </c>
      <c r="H754" s="9">
        <v>59.421055448947939</v>
      </c>
      <c r="I754" s="9">
        <v>-1.3999132561148464E-4</v>
      </c>
      <c r="J754" s="9">
        <v>59.420915457622328</v>
      </c>
      <c r="K754" s="9">
        <v>359.27055549114277</v>
      </c>
      <c r="L754" s="9">
        <v>10830.741429967253</v>
      </c>
      <c r="M754" s="9">
        <v>11190.011985458395</v>
      </c>
      <c r="N754" s="9">
        <v>7356.7753399672538</v>
      </c>
      <c r="O754" s="9">
        <f t="shared" si="11"/>
        <v>3833.2366454911416</v>
      </c>
      <c r="P754" s="8">
        <v>1</v>
      </c>
      <c r="Q754" s="8">
        <v>0</v>
      </c>
      <c r="R754" s="8">
        <v>0</v>
      </c>
    </row>
    <row r="755" spans="1:18" x14ac:dyDescent="0.2">
      <c r="A755" s="8">
        <v>2014</v>
      </c>
      <c r="B755" s="8" t="s">
        <v>142</v>
      </c>
      <c r="C755" s="8" t="s">
        <v>10</v>
      </c>
      <c r="D755" s="8">
        <v>3</v>
      </c>
      <c r="E755" s="9">
        <v>957.66133810149722</v>
      </c>
      <c r="F755" s="9">
        <v>6018.3502008055093</v>
      </c>
      <c r="G755" s="9">
        <v>6976.011538907007</v>
      </c>
      <c r="H755" s="9">
        <v>50</v>
      </c>
      <c r="I755" s="9">
        <v>3530</v>
      </c>
      <c r="J755" s="9">
        <v>3580</v>
      </c>
      <c r="K755" s="9">
        <v>1007.6613381014972</v>
      </c>
      <c r="L755" s="9">
        <v>9548.3502008055093</v>
      </c>
      <c r="M755" s="9">
        <v>10556.011538907007</v>
      </c>
      <c r="N755" s="9">
        <v>1016</v>
      </c>
      <c r="O755" s="9">
        <f t="shared" si="11"/>
        <v>9540.011538907007</v>
      </c>
      <c r="P755" s="8">
        <v>1</v>
      </c>
      <c r="Q755" s="8">
        <v>0</v>
      </c>
      <c r="R755" s="8">
        <v>0</v>
      </c>
    </row>
    <row r="756" spans="1:18" x14ac:dyDescent="0.2">
      <c r="A756" s="8">
        <v>2014</v>
      </c>
      <c r="B756" s="8" t="s">
        <v>150</v>
      </c>
      <c r="C756" s="8" t="s">
        <v>10</v>
      </c>
      <c r="D756" s="8">
        <v>3</v>
      </c>
      <c r="E756" s="9">
        <v>802.96305924295405</v>
      </c>
      <c r="F756" s="9">
        <v>8636.7273021584788</v>
      </c>
      <c r="G756" s="9">
        <v>9439.6903614014336</v>
      </c>
      <c r="H756" s="9">
        <v>29.77806</v>
      </c>
      <c r="I756" s="9">
        <v>826.4107208268</v>
      </c>
      <c r="J756" s="9">
        <v>856.18878082679998</v>
      </c>
      <c r="K756" s="9">
        <v>832.74111924295403</v>
      </c>
      <c r="L756" s="9">
        <v>9463.1380229852784</v>
      </c>
      <c r="M756" s="9">
        <v>10295.879142228234</v>
      </c>
      <c r="N756" s="9">
        <v>8329.0079999999998</v>
      </c>
      <c r="O756" s="9">
        <f t="shared" si="11"/>
        <v>1966.871142228234</v>
      </c>
      <c r="P756" s="8">
        <v>1</v>
      </c>
      <c r="Q756" s="8">
        <v>0</v>
      </c>
      <c r="R756" s="8">
        <v>0</v>
      </c>
    </row>
    <row r="757" spans="1:18" x14ac:dyDescent="0.2">
      <c r="A757" s="8">
        <v>2014</v>
      </c>
      <c r="B757" s="8" t="s">
        <v>85</v>
      </c>
      <c r="C757" s="8" t="s">
        <v>10</v>
      </c>
      <c r="D757" s="8">
        <v>3</v>
      </c>
      <c r="E757" s="9">
        <v>756.20258279065479</v>
      </c>
      <c r="F757" s="9">
        <v>9479.6121795926683</v>
      </c>
      <c r="G757" s="9">
        <v>10235.814762383323</v>
      </c>
      <c r="H757" s="9">
        <v>0</v>
      </c>
      <c r="I757" s="9">
        <v>0</v>
      </c>
      <c r="J757" s="9">
        <v>0</v>
      </c>
      <c r="K757" s="9">
        <v>756.20258279065479</v>
      </c>
      <c r="L757" s="9">
        <v>9479.6121795926683</v>
      </c>
      <c r="M757" s="9">
        <v>10235.814762383323</v>
      </c>
      <c r="N757" s="9">
        <v>75</v>
      </c>
      <c r="O757" s="9">
        <f t="shared" si="11"/>
        <v>10160.814762383323</v>
      </c>
      <c r="P757" s="8">
        <v>1</v>
      </c>
      <c r="Q757" s="8">
        <v>0</v>
      </c>
      <c r="R757" s="8">
        <v>0</v>
      </c>
    </row>
    <row r="758" spans="1:18" x14ac:dyDescent="0.2">
      <c r="A758" s="8">
        <v>2014</v>
      </c>
      <c r="B758" s="8" t="s">
        <v>182</v>
      </c>
      <c r="C758" s="8" t="s">
        <v>10</v>
      </c>
      <c r="D758" s="8">
        <v>3</v>
      </c>
      <c r="E758" s="9">
        <v>572.48940399254184</v>
      </c>
      <c r="F758" s="9">
        <v>9399.4242477868538</v>
      </c>
      <c r="G758" s="9">
        <v>9971.9136517793959</v>
      </c>
      <c r="H758" s="9">
        <v>0</v>
      </c>
      <c r="I758" s="9">
        <v>0</v>
      </c>
      <c r="J758" s="9">
        <v>0</v>
      </c>
      <c r="K758" s="9">
        <v>572.48940399254184</v>
      </c>
      <c r="L758" s="9">
        <v>9399.4242477868538</v>
      </c>
      <c r="M758" s="9">
        <v>9971.9136517793959</v>
      </c>
      <c r="N758" s="9">
        <v>1080.8231031840032</v>
      </c>
      <c r="O758" s="9">
        <f t="shared" si="11"/>
        <v>8891.0905485953917</v>
      </c>
      <c r="P758" s="8">
        <v>1</v>
      </c>
      <c r="Q758" s="8">
        <v>0</v>
      </c>
      <c r="R758" s="8">
        <v>0</v>
      </c>
    </row>
    <row r="759" spans="1:18" x14ac:dyDescent="0.2">
      <c r="A759" s="8">
        <v>2014</v>
      </c>
      <c r="B759" s="8" t="s">
        <v>265</v>
      </c>
      <c r="C759" s="8" t="s">
        <v>10</v>
      </c>
      <c r="D759" s="8">
        <v>3</v>
      </c>
      <c r="E759" s="9">
        <v>975.89375179203194</v>
      </c>
      <c r="F759" s="9">
        <v>4985.9882759235761</v>
      </c>
      <c r="G759" s="9">
        <v>5961.8820277156083</v>
      </c>
      <c r="H759" s="9">
        <v>0</v>
      </c>
      <c r="I759" s="9">
        <v>3900.0958023172107</v>
      </c>
      <c r="J759" s="9">
        <v>3900.0958023172107</v>
      </c>
      <c r="K759" s="9">
        <v>975.89375179203194</v>
      </c>
      <c r="L759" s="9">
        <v>8886.0840782407868</v>
      </c>
      <c r="M759" s="9">
        <v>9861.977830032818</v>
      </c>
      <c r="N759" s="9">
        <v>7670.1124482407849</v>
      </c>
      <c r="O759" s="9">
        <f t="shared" si="11"/>
        <v>2191.8653817920331</v>
      </c>
      <c r="P759" s="8">
        <v>1</v>
      </c>
      <c r="Q759" s="8">
        <v>0</v>
      </c>
      <c r="R759" s="8">
        <v>0</v>
      </c>
    </row>
    <row r="760" spans="1:18" x14ac:dyDescent="0.2">
      <c r="A760" s="8">
        <v>2014</v>
      </c>
      <c r="B760" s="8" t="s">
        <v>97</v>
      </c>
      <c r="C760" s="8" t="s">
        <v>10</v>
      </c>
      <c r="D760" s="8">
        <v>3</v>
      </c>
      <c r="E760" s="9">
        <v>66.15561030103278</v>
      </c>
      <c r="F760" s="9">
        <v>9790.9412300000004</v>
      </c>
      <c r="G760" s="9">
        <v>9857.0968403010338</v>
      </c>
      <c r="H760" s="9">
        <v>0</v>
      </c>
      <c r="I760" s="9">
        <v>0</v>
      </c>
      <c r="J760" s="9">
        <v>0</v>
      </c>
      <c r="K760" s="9">
        <v>66.15561030103278</v>
      </c>
      <c r="L760" s="9">
        <v>9790.9412300000004</v>
      </c>
      <c r="M760" s="9">
        <v>9857.0968403010338</v>
      </c>
      <c r="N760" s="9">
        <v>0</v>
      </c>
      <c r="O760" s="9">
        <f t="shared" si="11"/>
        <v>9857.0968403010338</v>
      </c>
      <c r="P760" s="8">
        <v>1</v>
      </c>
      <c r="Q760" s="8">
        <v>0</v>
      </c>
      <c r="R760" s="8">
        <v>0</v>
      </c>
    </row>
    <row r="761" spans="1:18" x14ac:dyDescent="0.2">
      <c r="A761" s="8">
        <v>2014</v>
      </c>
      <c r="B761" s="8" t="s">
        <v>114</v>
      </c>
      <c r="C761" s="8" t="s">
        <v>10</v>
      </c>
      <c r="D761" s="8">
        <v>3</v>
      </c>
      <c r="E761" s="9">
        <v>1422.4031204566313</v>
      </c>
      <c r="F761" s="9">
        <v>5942.3045744688461</v>
      </c>
      <c r="G761" s="9">
        <v>7364.707694925477</v>
      </c>
      <c r="H761" s="9">
        <v>0</v>
      </c>
      <c r="I761" s="9">
        <v>2409.6034776588472</v>
      </c>
      <c r="J761" s="9">
        <v>2409.6034776588472</v>
      </c>
      <c r="K761" s="9">
        <v>1422.4031204566313</v>
      </c>
      <c r="L761" s="9">
        <v>8351.9080521276937</v>
      </c>
      <c r="M761" s="9">
        <v>9774.3111725843246</v>
      </c>
      <c r="N761" s="9">
        <v>0</v>
      </c>
      <c r="O761" s="9">
        <f t="shared" si="11"/>
        <v>9774.3111725843246</v>
      </c>
      <c r="P761" s="8">
        <v>1</v>
      </c>
      <c r="Q761" s="8">
        <v>0</v>
      </c>
      <c r="R761" s="8">
        <v>0</v>
      </c>
    </row>
    <row r="762" spans="1:18" x14ac:dyDescent="0.2">
      <c r="A762" s="8">
        <v>2014</v>
      </c>
      <c r="B762" s="8" t="s">
        <v>141</v>
      </c>
      <c r="C762" s="8" t="s">
        <v>10</v>
      </c>
      <c r="D762" s="8">
        <v>3</v>
      </c>
      <c r="E762" s="9">
        <v>1399.5617645816953</v>
      </c>
      <c r="F762" s="9">
        <v>7993.6646223322696</v>
      </c>
      <c r="G762" s="9">
        <v>9393.2263869139642</v>
      </c>
      <c r="H762" s="9">
        <v>223.50044923906938</v>
      </c>
      <c r="I762" s="9">
        <v>0</v>
      </c>
      <c r="J762" s="9">
        <v>223.50044923906938</v>
      </c>
      <c r="K762" s="9">
        <v>1623.0622138207648</v>
      </c>
      <c r="L762" s="9">
        <v>7993.6646223322696</v>
      </c>
      <c r="M762" s="9">
        <v>9616.7268361530332</v>
      </c>
      <c r="N762" s="9">
        <v>6923.9049383404163</v>
      </c>
      <c r="O762" s="9">
        <f t="shared" si="11"/>
        <v>2692.821897812617</v>
      </c>
      <c r="P762" s="8">
        <v>1</v>
      </c>
      <c r="Q762" s="8">
        <v>0</v>
      </c>
      <c r="R762" s="8">
        <v>0</v>
      </c>
    </row>
    <row r="763" spans="1:18" x14ac:dyDescent="0.2">
      <c r="A763" s="8">
        <v>2014</v>
      </c>
      <c r="B763" s="8" t="s">
        <v>136</v>
      </c>
      <c r="C763" s="8" t="s">
        <v>10</v>
      </c>
      <c r="D763" s="8">
        <v>3</v>
      </c>
      <c r="E763" s="9">
        <v>619.873274809789</v>
      </c>
      <c r="F763" s="9">
        <v>5011.876360002494</v>
      </c>
      <c r="G763" s="9">
        <v>5631.7496348122831</v>
      </c>
      <c r="H763" s="9">
        <v>0</v>
      </c>
      <c r="I763" s="9">
        <v>3600.2455821450058</v>
      </c>
      <c r="J763" s="9">
        <v>3600.2455821450058</v>
      </c>
      <c r="K763" s="9">
        <v>619.873274809789</v>
      </c>
      <c r="L763" s="9">
        <v>8612.1219421474998</v>
      </c>
      <c r="M763" s="9">
        <v>9231.9952169572898</v>
      </c>
      <c r="N763" s="9">
        <v>118.70821431059707</v>
      </c>
      <c r="O763" s="9">
        <f t="shared" si="11"/>
        <v>9113.2870026466935</v>
      </c>
      <c r="P763" s="8">
        <v>1</v>
      </c>
      <c r="Q763" s="8">
        <v>0</v>
      </c>
      <c r="R763" s="8">
        <v>0</v>
      </c>
    </row>
    <row r="764" spans="1:18" x14ac:dyDescent="0.2">
      <c r="A764" s="8">
        <v>2014</v>
      </c>
      <c r="B764" s="8" t="s">
        <v>127</v>
      </c>
      <c r="C764" s="8" t="s">
        <v>10</v>
      </c>
      <c r="D764" s="8">
        <v>3</v>
      </c>
      <c r="E764" s="9">
        <v>5481.1674860161665</v>
      </c>
      <c r="F764" s="9">
        <v>3655.249649786494</v>
      </c>
      <c r="G764" s="9">
        <v>9136.4171358026615</v>
      </c>
      <c r="H764" s="9">
        <v>0</v>
      </c>
      <c r="I764" s="9">
        <v>0</v>
      </c>
      <c r="J764" s="9">
        <v>0</v>
      </c>
      <c r="K764" s="9">
        <v>5481.1674860161665</v>
      </c>
      <c r="L764" s="9">
        <v>3655.249649786494</v>
      </c>
      <c r="M764" s="9">
        <v>9136.4171358026615</v>
      </c>
      <c r="N764" s="9">
        <v>411</v>
      </c>
      <c r="O764" s="9">
        <f t="shared" si="11"/>
        <v>8725.4171358026615</v>
      </c>
      <c r="P764" s="8">
        <v>1</v>
      </c>
      <c r="Q764" s="8">
        <v>0</v>
      </c>
      <c r="R764" s="8">
        <v>0</v>
      </c>
    </row>
    <row r="765" spans="1:18" x14ac:dyDescent="0.2">
      <c r="A765" s="8">
        <v>2014</v>
      </c>
      <c r="B765" s="8" t="s">
        <v>263</v>
      </c>
      <c r="C765" s="8" t="s">
        <v>10</v>
      </c>
      <c r="D765" s="8">
        <v>3</v>
      </c>
      <c r="E765" s="9">
        <v>515.08144415226616</v>
      </c>
      <c r="F765" s="9">
        <v>8056.4659486401724</v>
      </c>
      <c r="G765" s="9">
        <v>8571.5473927924395</v>
      </c>
      <c r="H765" s="9">
        <v>161.79890986980826</v>
      </c>
      <c r="I765" s="9">
        <v>-167.40688151760392</v>
      </c>
      <c r="J765" s="9">
        <v>-5.6079716477956651</v>
      </c>
      <c r="K765" s="9">
        <v>676.88035402207447</v>
      </c>
      <c r="L765" s="9">
        <v>7889.0590671225682</v>
      </c>
      <c r="M765" s="9">
        <v>8565.9394211446433</v>
      </c>
      <c r="N765" s="9">
        <v>7575.5259999999998</v>
      </c>
      <c r="O765" s="9">
        <f t="shared" si="11"/>
        <v>990.41342114464351</v>
      </c>
      <c r="P765" s="8">
        <v>1</v>
      </c>
      <c r="Q765" s="8">
        <v>0</v>
      </c>
      <c r="R765" s="8">
        <v>0</v>
      </c>
    </row>
    <row r="766" spans="1:18" x14ac:dyDescent="0.2">
      <c r="A766" s="8">
        <v>2014</v>
      </c>
      <c r="B766" s="8" t="s">
        <v>209</v>
      </c>
      <c r="C766" s="8" t="s">
        <v>10</v>
      </c>
      <c r="D766" s="8">
        <v>3</v>
      </c>
      <c r="E766" s="9">
        <v>279.69427761645306</v>
      </c>
      <c r="F766" s="9">
        <v>8040.4290445899805</v>
      </c>
      <c r="G766" s="9">
        <v>8320.1233222064329</v>
      </c>
      <c r="H766" s="9">
        <v>0</v>
      </c>
      <c r="I766" s="9">
        <v>0</v>
      </c>
      <c r="J766" s="9">
        <v>0</v>
      </c>
      <c r="K766" s="9">
        <v>279.69427761645306</v>
      </c>
      <c r="L766" s="9">
        <v>8040.4290445899805</v>
      </c>
      <c r="M766" s="9">
        <v>8320.1233222064329</v>
      </c>
      <c r="N766" s="9">
        <v>7962.1200445899804</v>
      </c>
      <c r="O766" s="9">
        <f t="shared" si="11"/>
        <v>358.00327761645258</v>
      </c>
      <c r="P766" s="8">
        <v>1</v>
      </c>
      <c r="Q766" s="8">
        <v>0</v>
      </c>
      <c r="R766" s="8">
        <v>0</v>
      </c>
    </row>
    <row r="767" spans="1:18" x14ac:dyDescent="0.2">
      <c r="A767" s="8">
        <v>2014</v>
      </c>
      <c r="B767" s="8" t="s">
        <v>111</v>
      </c>
      <c r="C767" s="8" t="s">
        <v>10</v>
      </c>
      <c r="D767" s="8">
        <v>3</v>
      </c>
      <c r="E767" s="9">
        <v>7196.8068606071001</v>
      </c>
      <c r="F767" s="9">
        <v>753.13983164232172</v>
      </c>
      <c r="G767" s="9">
        <v>7949.9466922494221</v>
      </c>
      <c r="H767" s="9">
        <v>49.020116605015311</v>
      </c>
      <c r="I767" s="9">
        <v>313.99315999999999</v>
      </c>
      <c r="J767" s="9">
        <v>363.01327660501528</v>
      </c>
      <c r="K767" s="9">
        <v>7245.8269772121157</v>
      </c>
      <c r="L767" s="9">
        <v>1067.1329916423217</v>
      </c>
      <c r="M767" s="9">
        <v>8312.9599688544367</v>
      </c>
      <c r="N767" s="9">
        <v>0</v>
      </c>
      <c r="O767" s="9">
        <f t="shared" si="11"/>
        <v>8312.9599688544367</v>
      </c>
      <c r="P767" s="8">
        <v>1</v>
      </c>
      <c r="Q767" s="8">
        <v>0</v>
      </c>
      <c r="R767" s="8">
        <v>1</v>
      </c>
    </row>
    <row r="768" spans="1:18" x14ac:dyDescent="0.2">
      <c r="A768" s="8">
        <v>2014</v>
      </c>
      <c r="B768" s="8" t="s">
        <v>105</v>
      </c>
      <c r="C768" s="8" t="s">
        <v>10</v>
      </c>
      <c r="D768" s="8">
        <v>3</v>
      </c>
      <c r="E768" s="9">
        <v>752.94221230999415</v>
      </c>
      <c r="F768" s="9">
        <v>7452.3783929492083</v>
      </c>
      <c r="G768" s="9">
        <v>8205.3206052592031</v>
      </c>
      <c r="H768" s="9">
        <v>0</v>
      </c>
      <c r="I768" s="9">
        <v>0</v>
      </c>
      <c r="J768" s="9">
        <v>0</v>
      </c>
      <c r="K768" s="9">
        <v>752.94221230999415</v>
      </c>
      <c r="L768" s="9">
        <v>7452.3783929492083</v>
      </c>
      <c r="M768" s="9">
        <v>8205.3206052592031</v>
      </c>
      <c r="N768" s="9">
        <v>5929.1203929492085</v>
      </c>
      <c r="O768" s="9">
        <f t="shared" si="11"/>
        <v>2276.2002123099946</v>
      </c>
      <c r="P768" s="8">
        <v>1</v>
      </c>
      <c r="Q768" s="8">
        <v>0</v>
      </c>
      <c r="R768" s="8">
        <v>0</v>
      </c>
    </row>
    <row r="769" spans="1:18" x14ac:dyDescent="0.2">
      <c r="A769" s="8">
        <v>2014</v>
      </c>
      <c r="B769" s="8" t="s">
        <v>98</v>
      </c>
      <c r="C769" s="8" t="s">
        <v>10</v>
      </c>
      <c r="D769" s="8">
        <v>3</v>
      </c>
      <c r="E769" s="9">
        <v>5693.177680781384</v>
      </c>
      <c r="F769" s="9">
        <v>1348.1263430514014</v>
      </c>
      <c r="G769" s="9">
        <v>7041.3040238327849</v>
      </c>
      <c r="H769" s="9">
        <v>0</v>
      </c>
      <c r="I769" s="9">
        <v>709.61340518265479</v>
      </c>
      <c r="J769" s="9">
        <v>709.61340518265479</v>
      </c>
      <c r="K769" s="9">
        <v>5693.177680781384</v>
      </c>
      <c r="L769" s="9">
        <v>2057.7397482340562</v>
      </c>
      <c r="M769" s="9">
        <v>7750.9174290154397</v>
      </c>
      <c r="N769" s="9">
        <v>0</v>
      </c>
      <c r="O769" s="9">
        <f t="shared" si="11"/>
        <v>7750.9174290154397</v>
      </c>
      <c r="P769" s="8">
        <v>1</v>
      </c>
      <c r="Q769" s="8">
        <v>0</v>
      </c>
      <c r="R769" s="8">
        <v>1</v>
      </c>
    </row>
    <row r="770" spans="1:18" x14ac:dyDescent="0.2">
      <c r="A770" s="8">
        <v>2014</v>
      </c>
      <c r="B770" s="8" t="s">
        <v>115</v>
      </c>
      <c r="C770" s="8" t="s">
        <v>10</v>
      </c>
      <c r="D770" s="8">
        <v>3</v>
      </c>
      <c r="E770" s="9">
        <v>143.10078071814073</v>
      </c>
      <c r="F770" s="9">
        <v>7127.458850025082</v>
      </c>
      <c r="G770" s="9">
        <v>7270.5596307432224</v>
      </c>
      <c r="H770" s="9">
        <v>0</v>
      </c>
      <c r="I770" s="9">
        <v>0</v>
      </c>
      <c r="J770" s="9">
        <v>0</v>
      </c>
      <c r="K770" s="9">
        <v>143.10078071814073</v>
      </c>
      <c r="L770" s="9">
        <v>7127.458850025082</v>
      </c>
      <c r="M770" s="9">
        <v>7270.5596307432224</v>
      </c>
      <c r="N770" s="9">
        <v>6904.2738800250818</v>
      </c>
      <c r="O770" s="9">
        <f t="shared" si="11"/>
        <v>366.28575071814066</v>
      </c>
      <c r="P770" s="8">
        <v>1</v>
      </c>
      <c r="Q770" s="8">
        <v>0</v>
      </c>
      <c r="R770" s="8">
        <v>0</v>
      </c>
    </row>
    <row r="771" spans="1:18" x14ac:dyDescent="0.2">
      <c r="A771" s="8">
        <v>2014</v>
      </c>
      <c r="B771" s="8" t="s">
        <v>90</v>
      </c>
      <c r="C771" s="8" t="s">
        <v>10</v>
      </c>
      <c r="D771" s="8">
        <v>3</v>
      </c>
      <c r="E771" s="9">
        <v>120.47752297883318</v>
      </c>
      <c r="F771" s="9">
        <v>968.74455360298089</v>
      </c>
      <c r="G771" s="9">
        <v>1089.222076581814</v>
      </c>
      <c r="H771" s="9">
        <v>0</v>
      </c>
      <c r="I771" s="9">
        <v>5961.8824463970195</v>
      </c>
      <c r="J771" s="9">
        <v>5961.8824463970195</v>
      </c>
      <c r="K771" s="9">
        <v>120.47752297883318</v>
      </c>
      <c r="L771" s="9">
        <v>6930.6270000000004</v>
      </c>
      <c r="M771" s="9">
        <v>7051.1045229788333</v>
      </c>
      <c r="N771" s="9">
        <v>6388.1270000000004</v>
      </c>
      <c r="O771" s="9">
        <f t="shared" ref="O771:O834" si="12">M771-N771</f>
        <v>662.97752297883289</v>
      </c>
      <c r="P771" s="8">
        <v>1</v>
      </c>
      <c r="Q771" s="8">
        <v>0</v>
      </c>
      <c r="R771" s="8">
        <v>0</v>
      </c>
    </row>
    <row r="772" spans="1:18" x14ac:dyDescent="0.2">
      <c r="A772" s="8">
        <v>2014</v>
      </c>
      <c r="B772" s="8" t="s">
        <v>133</v>
      </c>
      <c r="C772" s="8" t="s">
        <v>10</v>
      </c>
      <c r="D772" s="8">
        <v>3</v>
      </c>
      <c r="E772" s="9">
        <v>1392.9722188599703</v>
      </c>
      <c r="F772" s="9">
        <v>5630.7689884521378</v>
      </c>
      <c r="G772" s="9">
        <v>7023.7412073121086</v>
      </c>
      <c r="H772" s="9">
        <v>0</v>
      </c>
      <c r="I772" s="9">
        <v>0</v>
      </c>
      <c r="J772" s="9">
        <v>0</v>
      </c>
      <c r="K772" s="9">
        <v>1392.9722188599703</v>
      </c>
      <c r="L772" s="9">
        <v>5630.7689884521378</v>
      </c>
      <c r="M772" s="9">
        <v>7023.7412073121086</v>
      </c>
      <c r="N772" s="9">
        <v>2015</v>
      </c>
      <c r="O772" s="9">
        <f t="shared" si="12"/>
        <v>5008.7412073121086</v>
      </c>
      <c r="P772" s="8">
        <v>1</v>
      </c>
      <c r="Q772" s="8">
        <v>0</v>
      </c>
      <c r="R772" s="8">
        <v>0</v>
      </c>
    </row>
    <row r="773" spans="1:18" x14ac:dyDescent="0.2">
      <c r="A773" s="8">
        <v>2014</v>
      </c>
      <c r="B773" s="8" t="s">
        <v>120</v>
      </c>
      <c r="C773" s="8" t="s">
        <v>10</v>
      </c>
      <c r="D773" s="8">
        <v>3</v>
      </c>
      <c r="E773" s="9">
        <v>6233.4190329250123</v>
      </c>
      <c r="F773" s="9">
        <v>659.40740614949925</v>
      </c>
      <c r="G773" s="9">
        <v>6892.8264390745117</v>
      </c>
      <c r="H773" s="9">
        <v>100</v>
      </c>
      <c r="I773" s="9">
        <v>18.665510082680008</v>
      </c>
      <c r="J773" s="9">
        <v>118.66551008268002</v>
      </c>
      <c r="K773" s="9">
        <v>6333.4190329250123</v>
      </c>
      <c r="L773" s="9">
        <v>678.0729162321793</v>
      </c>
      <c r="M773" s="9">
        <v>7011.4919491571918</v>
      </c>
      <c r="N773" s="9">
        <v>0</v>
      </c>
      <c r="O773" s="9">
        <f t="shared" si="12"/>
        <v>7011.4919491571918</v>
      </c>
      <c r="P773" s="8">
        <v>1</v>
      </c>
      <c r="Q773" s="8">
        <v>0</v>
      </c>
      <c r="R773" s="8">
        <v>0</v>
      </c>
    </row>
    <row r="774" spans="1:18" x14ac:dyDescent="0.2">
      <c r="A774" s="8">
        <v>2014</v>
      </c>
      <c r="B774" s="8" t="s">
        <v>131</v>
      </c>
      <c r="C774" s="8" t="s">
        <v>10</v>
      </c>
      <c r="D774" s="8">
        <v>3</v>
      </c>
      <c r="E774" s="9">
        <v>922.63618236375646</v>
      </c>
      <c r="F774" s="9">
        <v>6052.8472999999994</v>
      </c>
      <c r="G774" s="9">
        <v>6975.4834823637557</v>
      </c>
      <c r="H774" s="9">
        <v>0</v>
      </c>
      <c r="I774" s="9">
        <v>0</v>
      </c>
      <c r="J774" s="9">
        <v>0</v>
      </c>
      <c r="K774" s="9">
        <v>922.63618236375646</v>
      </c>
      <c r="L774" s="9">
        <v>6052.8472999999994</v>
      </c>
      <c r="M774" s="9">
        <v>6975.4834823637557</v>
      </c>
      <c r="N774" s="9">
        <v>4357</v>
      </c>
      <c r="O774" s="9">
        <f t="shared" si="12"/>
        <v>2618.4834823637557</v>
      </c>
      <c r="P774" s="8">
        <v>1</v>
      </c>
      <c r="Q774" s="8">
        <v>0</v>
      </c>
      <c r="R774" s="8">
        <v>0</v>
      </c>
    </row>
    <row r="775" spans="1:18" x14ac:dyDescent="0.2">
      <c r="A775" s="8">
        <v>2014</v>
      </c>
      <c r="B775" s="8" t="s">
        <v>123</v>
      </c>
      <c r="C775" s="8" t="s">
        <v>10</v>
      </c>
      <c r="D775" s="8">
        <v>3</v>
      </c>
      <c r="E775" s="9">
        <v>720.06168134515451</v>
      </c>
      <c r="F775" s="9">
        <v>6243.0480359266794</v>
      </c>
      <c r="G775" s="9">
        <v>6963.1097172718337</v>
      </c>
      <c r="H775" s="9">
        <v>5</v>
      </c>
      <c r="I775" s="9">
        <v>0</v>
      </c>
      <c r="J775" s="9">
        <v>5</v>
      </c>
      <c r="K775" s="9">
        <v>725.06168134515451</v>
      </c>
      <c r="L775" s="9">
        <v>6243.0480359266794</v>
      </c>
      <c r="M775" s="9">
        <v>6968.1097172718337</v>
      </c>
      <c r="N775" s="9">
        <v>6139.6369999999997</v>
      </c>
      <c r="O775" s="9">
        <f t="shared" si="12"/>
        <v>828.47271727183397</v>
      </c>
      <c r="P775" s="8">
        <v>1</v>
      </c>
      <c r="Q775" s="8">
        <v>0</v>
      </c>
      <c r="R775" s="8">
        <v>0</v>
      </c>
    </row>
    <row r="776" spans="1:18" x14ac:dyDescent="0.2">
      <c r="A776" s="8">
        <v>2014</v>
      </c>
      <c r="B776" s="8" t="s">
        <v>119</v>
      </c>
      <c r="C776" s="8" t="s">
        <v>10</v>
      </c>
      <c r="D776" s="8">
        <v>3</v>
      </c>
      <c r="E776" s="9">
        <v>3742.3442716558657</v>
      </c>
      <c r="F776" s="9">
        <v>832.33488325540134</v>
      </c>
      <c r="G776" s="9">
        <v>4574.6791549112668</v>
      </c>
      <c r="H776" s="9">
        <v>50.059786605015312</v>
      </c>
      <c r="I776" s="9">
        <v>1979.5461626712788</v>
      </c>
      <c r="J776" s="9">
        <v>2029.605949276294</v>
      </c>
      <c r="K776" s="9">
        <v>3792.4040582608809</v>
      </c>
      <c r="L776" s="9">
        <v>2811.8810459266801</v>
      </c>
      <c r="M776" s="9">
        <v>6604.285104187561</v>
      </c>
      <c r="N776" s="9">
        <v>0</v>
      </c>
      <c r="O776" s="9">
        <f t="shared" si="12"/>
        <v>6604.285104187561</v>
      </c>
      <c r="P776" s="8">
        <v>1</v>
      </c>
      <c r="Q776" s="8">
        <v>0</v>
      </c>
      <c r="R776" s="8">
        <v>1</v>
      </c>
    </row>
    <row r="777" spans="1:18" x14ac:dyDescent="0.2">
      <c r="A777" s="8">
        <v>2014</v>
      </c>
      <c r="B777" s="8" t="s">
        <v>128</v>
      </c>
      <c r="C777" s="8" t="s">
        <v>10</v>
      </c>
      <c r="D777" s="8">
        <v>3</v>
      </c>
      <c r="E777" s="9">
        <v>5167.1620440787665</v>
      </c>
      <c r="F777" s="9">
        <v>1305.907312770679</v>
      </c>
      <c r="G777" s="9">
        <v>6473.0693568494453</v>
      </c>
      <c r="H777" s="9">
        <v>59.409246108984448</v>
      </c>
      <c r="I777" s="9">
        <v>10.590753891015551</v>
      </c>
      <c r="J777" s="9">
        <v>70</v>
      </c>
      <c r="K777" s="9">
        <v>5226.5712901877505</v>
      </c>
      <c r="L777" s="9">
        <v>1316.4980666616946</v>
      </c>
      <c r="M777" s="9">
        <v>6543.0693568494453</v>
      </c>
      <c r="N777" s="9">
        <v>240.0892496342228</v>
      </c>
      <c r="O777" s="9">
        <f t="shared" si="12"/>
        <v>6302.9801072152222</v>
      </c>
      <c r="P777" s="8">
        <v>1</v>
      </c>
      <c r="Q777" s="8">
        <v>0</v>
      </c>
      <c r="R777" s="8">
        <v>0</v>
      </c>
    </row>
    <row r="778" spans="1:18" x14ac:dyDescent="0.2">
      <c r="A778" s="8">
        <v>2014</v>
      </c>
      <c r="B778" s="8" t="s">
        <v>130</v>
      </c>
      <c r="C778" s="8" t="s">
        <v>10</v>
      </c>
      <c r="D778" s="8">
        <v>3</v>
      </c>
      <c r="E778" s="9">
        <v>5911.1253369213828</v>
      </c>
      <c r="F778" s="9">
        <v>489.19999995926685</v>
      </c>
      <c r="G778" s="9">
        <v>6400.32533688065</v>
      </c>
      <c r="H778" s="9">
        <v>100</v>
      </c>
      <c r="I778" s="9">
        <v>0</v>
      </c>
      <c r="J778" s="9">
        <v>100</v>
      </c>
      <c r="K778" s="9">
        <v>6011.1253369213828</v>
      </c>
      <c r="L778" s="9">
        <v>489.19999995926685</v>
      </c>
      <c r="M778" s="9">
        <v>6500.32533688065</v>
      </c>
      <c r="N778" s="9">
        <v>298.61900000000003</v>
      </c>
      <c r="O778" s="9">
        <f t="shared" si="12"/>
        <v>6201.7063368806503</v>
      </c>
      <c r="P778" s="8">
        <v>1</v>
      </c>
      <c r="Q778" s="8">
        <v>0</v>
      </c>
      <c r="R778" s="8">
        <v>0</v>
      </c>
    </row>
    <row r="779" spans="1:18" x14ac:dyDescent="0.2">
      <c r="A779" s="8">
        <v>2014</v>
      </c>
      <c r="B779" s="8" t="s">
        <v>134</v>
      </c>
      <c r="C779" s="8" t="s">
        <v>10</v>
      </c>
      <c r="D779" s="8">
        <v>3</v>
      </c>
      <c r="E779" s="9">
        <v>11.09940000000006</v>
      </c>
      <c r="F779" s="9">
        <v>2934.681</v>
      </c>
      <c r="G779" s="9">
        <v>2945.7804000000001</v>
      </c>
      <c r="H779" s="9">
        <v>3484.5140000000001</v>
      </c>
      <c r="I779" s="9">
        <v>0</v>
      </c>
      <c r="J779" s="9">
        <v>3484.5140000000001</v>
      </c>
      <c r="K779" s="9">
        <v>3495.6134000000002</v>
      </c>
      <c r="L779" s="9">
        <v>2934.681</v>
      </c>
      <c r="M779" s="9">
        <v>6430.2944000000007</v>
      </c>
      <c r="N779" s="9">
        <v>2934.681</v>
      </c>
      <c r="O779" s="9">
        <f t="shared" si="12"/>
        <v>3495.6134000000006</v>
      </c>
      <c r="P779" s="8">
        <v>0</v>
      </c>
      <c r="Q779" s="8">
        <v>0</v>
      </c>
      <c r="R779" s="8">
        <v>0</v>
      </c>
    </row>
    <row r="780" spans="1:18" x14ac:dyDescent="0.2">
      <c r="A780" s="8">
        <v>2014</v>
      </c>
      <c r="B780" s="8" t="s">
        <v>81</v>
      </c>
      <c r="C780" s="8" t="s">
        <v>10</v>
      </c>
      <c r="D780" s="8">
        <v>3</v>
      </c>
      <c r="E780" s="9">
        <v>300.44626550604028</v>
      </c>
      <c r="F780" s="9">
        <v>1356.7514793299979</v>
      </c>
      <c r="G780" s="9">
        <v>1657.1977448360381</v>
      </c>
      <c r="H780" s="9">
        <v>0</v>
      </c>
      <c r="I780" s="9">
        <v>4666.377520670002</v>
      </c>
      <c r="J780" s="9">
        <v>4666.377520670002</v>
      </c>
      <c r="K780" s="9">
        <v>300.44626550604028</v>
      </c>
      <c r="L780" s="9">
        <v>6023.1289999999999</v>
      </c>
      <c r="M780" s="9">
        <v>6323.5752655060405</v>
      </c>
      <c r="N780" s="9">
        <v>5000</v>
      </c>
      <c r="O780" s="9">
        <f t="shared" si="12"/>
        <v>1323.5752655060405</v>
      </c>
      <c r="P780" s="8">
        <v>1</v>
      </c>
      <c r="Q780" s="8">
        <v>0</v>
      </c>
      <c r="R780" s="8">
        <v>0</v>
      </c>
    </row>
    <row r="781" spans="1:18" x14ac:dyDescent="0.2">
      <c r="A781" s="8">
        <v>2014</v>
      </c>
      <c r="B781" s="8" t="s">
        <v>161</v>
      </c>
      <c r="C781" s="8" t="s">
        <v>10</v>
      </c>
      <c r="D781" s="8">
        <v>3</v>
      </c>
      <c r="E781" s="9">
        <v>2485.8592977653584</v>
      </c>
      <c r="F781" s="9">
        <v>1767.1034896751655</v>
      </c>
      <c r="G781" s="9">
        <v>4252.9627874405242</v>
      </c>
      <c r="H781" s="9">
        <v>1974.6919168379586</v>
      </c>
      <c r="I781" s="9">
        <v>-1.5865683570008934E-4</v>
      </c>
      <c r="J781" s="9">
        <v>1974.6917581811229</v>
      </c>
      <c r="K781" s="9">
        <v>4460.551214603317</v>
      </c>
      <c r="L781" s="9">
        <v>1767.1033310183298</v>
      </c>
      <c r="M781" s="9">
        <v>6227.6545456216472</v>
      </c>
      <c r="N781" s="9">
        <v>1702.8589999999999</v>
      </c>
      <c r="O781" s="9">
        <f t="shared" si="12"/>
        <v>4524.7955456216478</v>
      </c>
      <c r="P781" s="8">
        <v>1</v>
      </c>
      <c r="Q781" s="8">
        <v>0</v>
      </c>
      <c r="R781" s="8">
        <v>0</v>
      </c>
    </row>
    <row r="782" spans="1:18" x14ac:dyDescent="0.2">
      <c r="A782" s="8">
        <v>2014</v>
      </c>
      <c r="B782" s="8" t="s">
        <v>109</v>
      </c>
      <c r="C782" s="8" t="s">
        <v>10</v>
      </c>
      <c r="D782" s="8">
        <v>3</v>
      </c>
      <c r="E782" s="9">
        <v>3735.9281369414148</v>
      </c>
      <c r="F782" s="9">
        <v>2422.0281730802126</v>
      </c>
      <c r="G782" s="9">
        <v>6157.9563100216274</v>
      </c>
      <c r="H782" s="9">
        <v>0</v>
      </c>
      <c r="I782" s="9">
        <v>0</v>
      </c>
      <c r="J782" s="9">
        <v>0</v>
      </c>
      <c r="K782" s="9">
        <v>3735.9281369414148</v>
      </c>
      <c r="L782" s="9">
        <v>2422.0281730802126</v>
      </c>
      <c r="M782" s="9">
        <v>6157.9563100216274</v>
      </c>
      <c r="N782" s="9">
        <v>1164.8314771127989</v>
      </c>
      <c r="O782" s="9">
        <f t="shared" si="12"/>
        <v>4993.1248329088285</v>
      </c>
      <c r="P782" s="8">
        <v>1</v>
      </c>
      <c r="Q782" s="8">
        <v>0</v>
      </c>
      <c r="R782" s="8">
        <v>0</v>
      </c>
    </row>
    <row r="783" spans="1:18" x14ac:dyDescent="0.2">
      <c r="A783" s="8">
        <v>2014</v>
      </c>
      <c r="B783" s="8" t="s">
        <v>146</v>
      </c>
      <c r="C783" s="8" t="s">
        <v>10</v>
      </c>
      <c r="D783" s="8">
        <v>3</v>
      </c>
      <c r="E783" s="9">
        <v>102.18207420055573</v>
      </c>
      <c r="F783" s="9">
        <v>5907.2511323828921</v>
      </c>
      <c r="G783" s="9">
        <v>6009.4332065834478</v>
      </c>
      <c r="H783" s="9">
        <v>0</v>
      </c>
      <c r="I783" s="9">
        <v>0</v>
      </c>
      <c r="J783" s="9">
        <v>0</v>
      </c>
      <c r="K783" s="9">
        <v>102.18207420055573</v>
      </c>
      <c r="L783" s="9">
        <v>5907.2511323828921</v>
      </c>
      <c r="M783" s="9">
        <v>6009.4332065834478</v>
      </c>
      <c r="N783" s="9">
        <v>0</v>
      </c>
      <c r="O783" s="9">
        <f t="shared" si="12"/>
        <v>6009.4332065834478</v>
      </c>
      <c r="P783" s="8">
        <v>1</v>
      </c>
      <c r="Q783" s="8">
        <v>0</v>
      </c>
      <c r="R783" s="8">
        <v>0</v>
      </c>
    </row>
    <row r="784" spans="1:18" x14ac:dyDescent="0.2">
      <c r="A784" s="8">
        <v>2014</v>
      </c>
      <c r="B784" s="8" t="s">
        <v>151</v>
      </c>
      <c r="C784" s="8" t="s">
        <v>10</v>
      </c>
      <c r="D784" s="8">
        <v>3</v>
      </c>
      <c r="E784" s="9">
        <v>618.11830275775878</v>
      </c>
      <c r="F784" s="9">
        <v>5261.7601241610737</v>
      </c>
      <c r="G784" s="9">
        <v>5879.8784269188327</v>
      </c>
      <c r="H784" s="9">
        <v>0</v>
      </c>
      <c r="I784" s="9">
        <v>0</v>
      </c>
      <c r="J784" s="9">
        <v>0</v>
      </c>
      <c r="K784" s="9">
        <v>618.11830275775878</v>
      </c>
      <c r="L784" s="9">
        <v>5261.7601241610737</v>
      </c>
      <c r="M784" s="9">
        <v>5879.8784269188327</v>
      </c>
      <c r="N784" s="9">
        <v>3750</v>
      </c>
      <c r="O784" s="9">
        <f t="shared" si="12"/>
        <v>2129.8784269188327</v>
      </c>
      <c r="P784" s="8">
        <v>1</v>
      </c>
      <c r="Q784" s="8">
        <v>0</v>
      </c>
      <c r="R784" s="8">
        <v>0</v>
      </c>
    </row>
    <row r="785" spans="1:18" x14ac:dyDescent="0.2">
      <c r="A785" s="8">
        <v>2014</v>
      </c>
      <c r="B785" s="8" t="s">
        <v>126</v>
      </c>
      <c r="C785" s="8" t="s">
        <v>10</v>
      </c>
      <c r="D785" s="8">
        <v>3</v>
      </c>
      <c r="E785" s="9">
        <v>1835.8566114286386</v>
      </c>
      <c r="F785" s="9">
        <v>3932.69787</v>
      </c>
      <c r="G785" s="9">
        <v>5768.5544814286386</v>
      </c>
      <c r="H785" s="9">
        <v>0</v>
      </c>
      <c r="I785" s="9">
        <v>0</v>
      </c>
      <c r="J785" s="9">
        <v>0</v>
      </c>
      <c r="K785" s="9">
        <v>1835.8566114286386</v>
      </c>
      <c r="L785" s="9">
        <v>3932.69787</v>
      </c>
      <c r="M785" s="9">
        <v>5768.5544814286386</v>
      </c>
      <c r="N785" s="9">
        <v>2739.6190000000001</v>
      </c>
      <c r="O785" s="9">
        <f t="shared" si="12"/>
        <v>3028.9354814286385</v>
      </c>
      <c r="P785" s="8">
        <v>1</v>
      </c>
      <c r="Q785" s="8">
        <v>0</v>
      </c>
      <c r="R785" s="8">
        <v>0</v>
      </c>
    </row>
    <row r="786" spans="1:18" x14ac:dyDescent="0.2">
      <c r="A786" s="8">
        <v>2014</v>
      </c>
      <c r="B786" s="8" t="s">
        <v>162</v>
      </c>
      <c r="C786" s="8" t="s">
        <v>10</v>
      </c>
      <c r="D786" s="8">
        <v>3</v>
      </c>
      <c r="E786" s="9">
        <v>390.56271619541428</v>
      </c>
      <c r="F786" s="9">
        <v>2483.9331475979984</v>
      </c>
      <c r="G786" s="9">
        <v>2874.4958637934128</v>
      </c>
      <c r="H786" s="9">
        <v>0</v>
      </c>
      <c r="I786" s="9">
        <v>2799.8265124020013</v>
      </c>
      <c r="J786" s="9">
        <v>2799.8265124020013</v>
      </c>
      <c r="K786" s="9">
        <v>390.56271619541428</v>
      </c>
      <c r="L786" s="9">
        <v>5283.7596599999997</v>
      </c>
      <c r="M786" s="9">
        <v>5674.3223761954141</v>
      </c>
      <c r="N786" s="9">
        <v>3274.2350000000001</v>
      </c>
      <c r="O786" s="9">
        <f t="shared" si="12"/>
        <v>2400.087376195414</v>
      </c>
      <c r="P786" s="8">
        <v>1</v>
      </c>
      <c r="Q786" s="8">
        <v>0</v>
      </c>
      <c r="R786" s="8">
        <v>0</v>
      </c>
    </row>
    <row r="787" spans="1:18" x14ac:dyDescent="0.2">
      <c r="A787" s="8">
        <v>2014</v>
      </c>
      <c r="B787" s="8" t="s">
        <v>145</v>
      </c>
      <c r="C787" s="8" t="s">
        <v>10</v>
      </c>
      <c r="D787" s="8">
        <v>3</v>
      </c>
      <c r="E787" s="9">
        <v>3298.8195994020834</v>
      </c>
      <c r="F787" s="9">
        <v>1918.8271235217198</v>
      </c>
      <c r="G787" s="9">
        <v>5217.6467229238033</v>
      </c>
      <c r="H787" s="9">
        <v>80</v>
      </c>
      <c r="I787" s="9">
        <v>286.69519207909519</v>
      </c>
      <c r="J787" s="9">
        <v>366.69519207909519</v>
      </c>
      <c r="K787" s="9">
        <v>3378.8195994020834</v>
      </c>
      <c r="L787" s="9">
        <v>2205.5223156008151</v>
      </c>
      <c r="M787" s="9">
        <v>5584.3419150028985</v>
      </c>
      <c r="N787" s="9">
        <v>1109</v>
      </c>
      <c r="O787" s="9">
        <f t="shared" si="12"/>
        <v>4475.3419150028985</v>
      </c>
      <c r="P787" s="8">
        <v>1</v>
      </c>
      <c r="Q787" s="8">
        <v>0</v>
      </c>
      <c r="R787" s="8">
        <v>0</v>
      </c>
    </row>
    <row r="788" spans="1:18" x14ac:dyDescent="0.2">
      <c r="A788" s="8">
        <v>2014</v>
      </c>
      <c r="B788" s="8" t="s">
        <v>107</v>
      </c>
      <c r="C788" s="8" t="s">
        <v>10</v>
      </c>
      <c r="D788" s="8">
        <v>3</v>
      </c>
      <c r="E788" s="9">
        <v>1459.4128901250001</v>
      </c>
      <c r="F788" s="9">
        <v>302.32803241661986</v>
      </c>
      <c r="G788" s="9">
        <v>1761.74092254162</v>
      </c>
      <c r="H788" s="9">
        <v>0</v>
      </c>
      <c r="I788" s="9">
        <v>3243.182737440814</v>
      </c>
      <c r="J788" s="9">
        <v>3243.182737440814</v>
      </c>
      <c r="K788" s="9">
        <v>1459.4128901250001</v>
      </c>
      <c r="L788" s="9">
        <v>3545.5107698574338</v>
      </c>
      <c r="M788" s="9">
        <v>5004.9236599824344</v>
      </c>
      <c r="N788" s="9">
        <v>2403.5590000000002</v>
      </c>
      <c r="O788" s="9">
        <f t="shared" si="12"/>
        <v>2601.3646599824342</v>
      </c>
      <c r="P788" s="8">
        <v>1</v>
      </c>
      <c r="Q788" s="8">
        <v>0</v>
      </c>
      <c r="R788" s="8">
        <v>0</v>
      </c>
    </row>
    <row r="789" spans="1:18" x14ac:dyDescent="0.2">
      <c r="A789" s="8">
        <v>2014</v>
      </c>
      <c r="B789" s="8" t="s">
        <v>264</v>
      </c>
      <c r="C789" s="8" t="s">
        <v>10</v>
      </c>
      <c r="D789" s="8">
        <v>3</v>
      </c>
      <c r="E789" s="9">
        <v>117.42174012198204</v>
      </c>
      <c r="F789" s="9">
        <v>4875.9154100000005</v>
      </c>
      <c r="G789" s="9">
        <v>4993.3371501219826</v>
      </c>
      <c r="H789" s="9">
        <v>0</v>
      </c>
      <c r="I789" s="9">
        <v>0</v>
      </c>
      <c r="J789" s="9">
        <v>0</v>
      </c>
      <c r="K789" s="9">
        <v>117.42174012198204</v>
      </c>
      <c r="L789" s="9">
        <v>4875.9154100000005</v>
      </c>
      <c r="M789" s="9">
        <v>4993.3371501219826</v>
      </c>
      <c r="N789" s="9">
        <v>4805.4620000000004</v>
      </c>
      <c r="O789" s="9">
        <f t="shared" si="12"/>
        <v>187.87515012198219</v>
      </c>
      <c r="P789" s="8">
        <v>1</v>
      </c>
      <c r="Q789" s="8">
        <v>0</v>
      </c>
      <c r="R789" s="8">
        <v>0</v>
      </c>
    </row>
    <row r="790" spans="1:18" x14ac:dyDescent="0.2">
      <c r="A790" s="8">
        <v>2014</v>
      </c>
      <c r="B790" s="8" t="s">
        <v>129</v>
      </c>
      <c r="C790" s="8" t="s">
        <v>10</v>
      </c>
      <c r="D790" s="8">
        <v>3</v>
      </c>
      <c r="E790" s="9">
        <v>608.56313938028859</v>
      </c>
      <c r="F790" s="9">
        <v>3278.7746416667719</v>
      </c>
      <c r="G790" s="9">
        <v>3887.3377810470606</v>
      </c>
      <c r="H790" s="9">
        <v>0</v>
      </c>
      <c r="I790" s="9">
        <v>1088.3989999999999</v>
      </c>
      <c r="J790" s="9">
        <v>1088.3989999999999</v>
      </c>
      <c r="K790" s="9">
        <v>608.56313938028859</v>
      </c>
      <c r="L790" s="9">
        <v>4367.1736416667718</v>
      </c>
      <c r="M790" s="9">
        <v>4975.7367810470605</v>
      </c>
      <c r="N790" s="9">
        <v>3019.4264237441648</v>
      </c>
      <c r="O790" s="9">
        <f t="shared" si="12"/>
        <v>1956.3103573028957</v>
      </c>
      <c r="P790" s="8">
        <v>1</v>
      </c>
      <c r="Q790" s="8">
        <v>0</v>
      </c>
      <c r="R790" s="8">
        <v>0</v>
      </c>
    </row>
    <row r="791" spans="1:18" x14ac:dyDescent="0.2">
      <c r="A791" s="8">
        <v>2014</v>
      </c>
      <c r="B791" s="8" t="s">
        <v>143</v>
      </c>
      <c r="C791" s="8" t="s">
        <v>10</v>
      </c>
      <c r="D791" s="8">
        <v>3</v>
      </c>
      <c r="E791" s="9">
        <v>879.5301818835535</v>
      </c>
      <c r="F791" s="9">
        <v>1571.4257702295197</v>
      </c>
      <c r="G791" s="9">
        <v>2450.9559521130732</v>
      </c>
      <c r="H791" s="9">
        <v>562.35537489399417</v>
      </c>
      <c r="I791" s="9">
        <v>1604.9686159629075</v>
      </c>
      <c r="J791" s="9">
        <v>2167.3239908569017</v>
      </c>
      <c r="K791" s="9">
        <v>1441.8855567775477</v>
      </c>
      <c r="L791" s="9">
        <v>3176.3943861924272</v>
      </c>
      <c r="M791" s="9">
        <v>4618.2799429699753</v>
      </c>
      <c r="N791" s="9">
        <v>0</v>
      </c>
      <c r="O791" s="9">
        <f t="shared" si="12"/>
        <v>4618.2799429699753</v>
      </c>
      <c r="P791" s="8">
        <v>1</v>
      </c>
      <c r="Q791" s="8">
        <v>0</v>
      </c>
      <c r="R791" s="8">
        <v>0</v>
      </c>
    </row>
    <row r="792" spans="1:18" x14ac:dyDescent="0.2">
      <c r="A792" s="8">
        <v>2014</v>
      </c>
      <c r="B792" s="8" t="s">
        <v>96</v>
      </c>
      <c r="C792" s="8" t="s">
        <v>10</v>
      </c>
      <c r="D792" s="8">
        <v>3</v>
      </c>
      <c r="E792" s="9">
        <v>3396.3248910922111</v>
      </c>
      <c r="F792" s="9">
        <v>832.550000111641</v>
      </c>
      <c r="G792" s="9">
        <v>4228.8748912038518</v>
      </c>
      <c r="H792" s="9">
        <v>0</v>
      </c>
      <c r="I792" s="9">
        <v>0</v>
      </c>
      <c r="J792" s="9">
        <v>0</v>
      </c>
      <c r="K792" s="9">
        <v>3396.3248910922111</v>
      </c>
      <c r="L792" s="9">
        <v>832.550000111641</v>
      </c>
      <c r="M792" s="9">
        <v>4228.8748912038518</v>
      </c>
      <c r="N792" s="9">
        <v>101.41259666968577</v>
      </c>
      <c r="O792" s="9">
        <f t="shared" si="12"/>
        <v>4127.4622945341662</v>
      </c>
      <c r="P792" s="8">
        <v>1</v>
      </c>
      <c r="Q792" s="8">
        <v>0</v>
      </c>
      <c r="R792" s="8">
        <v>0</v>
      </c>
    </row>
    <row r="793" spans="1:18" x14ac:dyDescent="0.2">
      <c r="A793" s="8">
        <v>2014</v>
      </c>
      <c r="B793" s="8" t="s">
        <v>148</v>
      </c>
      <c r="C793" s="8" t="s">
        <v>10</v>
      </c>
      <c r="D793" s="8">
        <v>3</v>
      </c>
      <c r="E793" s="9">
        <v>157.73701781107331</v>
      </c>
      <c r="F793" s="9">
        <v>3631.3742769085034</v>
      </c>
      <c r="G793" s="9">
        <v>3789.1112947195766</v>
      </c>
      <c r="H793" s="9">
        <v>0</v>
      </c>
      <c r="I793" s="9">
        <v>240.09072309149639</v>
      </c>
      <c r="J793" s="9">
        <v>240.09072309149639</v>
      </c>
      <c r="K793" s="9">
        <v>157.73701781107331</v>
      </c>
      <c r="L793" s="9">
        <v>3871.4649999999997</v>
      </c>
      <c r="M793" s="9">
        <v>4029.2020178110729</v>
      </c>
      <c r="N793" s="9">
        <v>3589.2089999999998</v>
      </c>
      <c r="O793" s="9">
        <f t="shared" si="12"/>
        <v>439.99301781107306</v>
      </c>
      <c r="P793" s="8">
        <v>1</v>
      </c>
      <c r="Q793" s="8">
        <v>0</v>
      </c>
      <c r="R793" s="8">
        <v>0</v>
      </c>
    </row>
    <row r="794" spans="1:18" x14ac:dyDescent="0.2">
      <c r="A794" s="8">
        <v>2014</v>
      </c>
      <c r="B794" s="8" t="s">
        <v>163</v>
      </c>
      <c r="C794" s="8" t="s">
        <v>10</v>
      </c>
      <c r="D794" s="8">
        <v>3</v>
      </c>
      <c r="E794" s="9">
        <v>179.41877821603435</v>
      </c>
      <c r="F794" s="9">
        <v>812.62065498569882</v>
      </c>
      <c r="G794" s="9">
        <v>992.03943320173312</v>
      </c>
      <c r="H794" s="9">
        <v>0</v>
      </c>
      <c r="I794" s="9">
        <v>2975.5324250143012</v>
      </c>
      <c r="J794" s="9">
        <v>2975.5324250143012</v>
      </c>
      <c r="K794" s="9">
        <v>179.41877821603435</v>
      </c>
      <c r="L794" s="9">
        <v>3788.15308</v>
      </c>
      <c r="M794" s="9">
        <v>3967.5718582160343</v>
      </c>
      <c r="N794" s="9">
        <v>3188.268</v>
      </c>
      <c r="O794" s="9">
        <f t="shared" si="12"/>
        <v>779.30385821603431</v>
      </c>
      <c r="P794" s="8">
        <v>1</v>
      </c>
      <c r="Q794" s="8">
        <v>0</v>
      </c>
      <c r="R794" s="8">
        <v>0</v>
      </c>
    </row>
    <row r="795" spans="1:18" x14ac:dyDescent="0.2">
      <c r="A795" s="8">
        <v>2014</v>
      </c>
      <c r="B795" s="8" t="s">
        <v>158</v>
      </c>
      <c r="C795" s="8" t="s">
        <v>10</v>
      </c>
      <c r="D795" s="8">
        <v>3</v>
      </c>
      <c r="E795" s="9">
        <v>560.17446770795902</v>
      </c>
      <c r="F795" s="9">
        <v>3200.5835552953154</v>
      </c>
      <c r="G795" s="9">
        <v>3760.7580230032745</v>
      </c>
      <c r="H795" s="9">
        <v>0</v>
      </c>
      <c r="I795" s="9">
        <v>70.188000000000002</v>
      </c>
      <c r="J795" s="9">
        <v>70.188000000000002</v>
      </c>
      <c r="K795" s="9">
        <v>560.17446770795902</v>
      </c>
      <c r="L795" s="9">
        <v>3270.7715552953155</v>
      </c>
      <c r="M795" s="9">
        <v>3830.9460230032746</v>
      </c>
      <c r="N795" s="9">
        <v>2848.2</v>
      </c>
      <c r="O795" s="9">
        <f t="shared" si="12"/>
        <v>982.74602300327479</v>
      </c>
      <c r="P795" s="8">
        <v>1</v>
      </c>
      <c r="Q795" s="8">
        <v>0</v>
      </c>
      <c r="R795" s="8">
        <v>0</v>
      </c>
    </row>
    <row r="796" spans="1:18" x14ac:dyDescent="0.2">
      <c r="A796" s="8">
        <v>2014</v>
      </c>
      <c r="B796" s="8" t="s">
        <v>113</v>
      </c>
      <c r="C796" s="8" t="s">
        <v>10</v>
      </c>
      <c r="D796" s="8">
        <v>3</v>
      </c>
      <c r="E796" s="9">
        <v>711.63819241829242</v>
      </c>
      <c r="F796" s="9">
        <v>1355.6174707909051</v>
      </c>
      <c r="G796" s="9">
        <v>2067.2556632091973</v>
      </c>
      <c r="H796" s="9">
        <v>0</v>
      </c>
      <c r="I796" s="9">
        <v>1659.1025292090951</v>
      </c>
      <c r="J796" s="9">
        <v>1659.1025292090951</v>
      </c>
      <c r="K796" s="9">
        <v>711.63819241829242</v>
      </c>
      <c r="L796" s="9">
        <v>3014.7200000000003</v>
      </c>
      <c r="M796" s="9">
        <v>3726.3581924182927</v>
      </c>
      <c r="N796" s="9">
        <v>3014.7200000000003</v>
      </c>
      <c r="O796" s="9">
        <f t="shared" si="12"/>
        <v>711.63819241829242</v>
      </c>
      <c r="P796" s="8">
        <v>1</v>
      </c>
      <c r="Q796" s="8">
        <v>0</v>
      </c>
      <c r="R796" s="8">
        <v>0</v>
      </c>
    </row>
    <row r="797" spans="1:18" x14ac:dyDescent="0.2">
      <c r="A797" s="8">
        <v>2014</v>
      </c>
      <c r="B797" s="8" t="s">
        <v>144</v>
      </c>
      <c r="C797" s="8" t="s">
        <v>10</v>
      </c>
      <c r="D797" s="8">
        <v>3</v>
      </c>
      <c r="E797" s="9">
        <v>182.91804604685217</v>
      </c>
      <c r="F797" s="9">
        <v>3485.8623000000002</v>
      </c>
      <c r="G797" s="9">
        <v>3668.7803460468522</v>
      </c>
      <c r="H797" s="9">
        <v>0</v>
      </c>
      <c r="I797" s="9">
        <v>0</v>
      </c>
      <c r="J797" s="9">
        <v>0</v>
      </c>
      <c r="K797" s="9">
        <v>182.91804604685217</v>
      </c>
      <c r="L797" s="9">
        <v>3485.8623000000002</v>
      </c>
      <c r="M797" s="9">
        <v>3668.7803460468522</v>
      </c>
      <c r="N797" s="9">
        <v>2484.172</v>
      </c>
      <c r="O797" s="9">
        <f t="shared" si="12"/>
        <v>1184.6083460468521</v>
      </c>
      <c r="P797" s="8">
        <v>1</v>
      </c>
      <c r="Q797" s="8">
        <v>0</v>
      </c>
      <c r="R797" s="8">
        <v>0</v>
      </c>
    </row>
    <row r="798" spans="1:18" x14ac:dyDescent="0.2">
      <c r="A798" s="8">
        <v>2014</v>
      </c>
      <c r="B798" s="8" t="s">
        <v>140</v>
      </c>
      <c r="C798" s="8" t="s">
        <v>10</v>
      </c>
      <c r="D798" s="8">
        <v>3</v>
      </c>
      <c r="E798" s="9">
        <v>95.056188372180728</v>
      </c>
      <c r="F798" s="9">
        <v>3535.6812099999997</v>
      </c>
      <c r="G798" s="9">
        <v>3630.7373983721805</v>
      </c>
      <c r="H798" s="9">
        <v>0</v>
      </c>
      <c r="I798" s="9">
        <v>0</v>
      </c>
      <c r="J798" s="9">
        <v>0</v>
      </c>
      <c r="K798" s="9">
        <v>95.056188372180728</v>
      </c>
      <c r="L798" s="9">
        <v>3535.6812099999997</v>
      </c>
      <c r="M798" s="9">
        <v>3630.7373983721805</v>
      </c>
      <c r="N798" s="9">
        <v>1075.3869999999999</v>
      </c>
      <c r="O798" s="9">
        <f t="shared" si="12"/>
        <v>2555.3503983721803</v>
      </c>
      <c r="P798" s="8">
        <v>1</v>
      </c>
      <c r="Q798" s="8">
        <v>0</v>
      </c>
      <c r="R798" s="8">
        <v>0</v>
      </c>
    </row>
    <row r="799" spans="1:18" x14ac:dyDescent="0.2">
      <c r="A799" s="8">
        <v>2014</v>
      </c>
      <c r="B799" s="8" t="s">
        <v>152</v>
      </c>
      <c r="C799" s="8" t="s">
        <v>10</v>
      </c>
      <c r="D799" s="8">
        <v>3</v>
      </c>
      <c r="E799" s="9">
        <v>491.4796868578602</v>
      </c>
      <c r="F799" s="9">
        <v>2144.3512863957558</v>
      </c>
      <c r="G799" s="9">
        <v>2635.8309732536159</v>
      </c>
      <c r="H799" s="9">
        <v>40.152173158122189</v>
      </c>
      <c r="I799" s="9">
        <v>953.29182728929914</v>
      </c>
      <c r="J799" s="9">
        <v>993.44400044742133</v>
      </c>
      <c r="K799" s="9">
        <v>531.6318600159824</v>
      </c>
      <c r="L799" s="9">
        <v>3097.6431136850551</v>
      </c>
      <c r="M799" s="9">
        <v>3629.2749737010372</v>
      </c>
      <c r="N799" s="9">
        <v>0</v>
      </c>
      <c r="O799" s="9">
        <f t="shared" si="12"/>
        <v>3629.2749737010372</v>
      </c>
      <c r="P799" s="8">
        <v>1</v>
      </c>
      <c r="Q799" s="8">
        <v>0</v>
      </c>
      <c r="R799" s="8">
        <v>0</v>
      </c>
    </row>
    <row r="800" spans="1:18" x14ac:dyDescent="0.2">
      <c r="A800" s="8">
        <v>2014</v>
      </c>
      <c r="B800" s="8" t="s">
        <v>117</v>
      </c>
      <c r="C800" s="8" t="s">
        <v>10</v>
      </c>
      <c r="D800" s="8">
        <v>3</v>
      </c>
      <c r="E800" s="9">
        <v>215.59232518314545</v>
      </c>
      <c r="F800" s="9">
        <v>3126.8492552953157</v>
      </c>
      <c r="G800" s="9">
        <v>3342.4415804784612</v>
      </c>
      <c r="H800" s="9">
        <v>0</v>
      </c>
      <c r="I800" s="9">
        <v>0</v>
      </c>
      <c r="J800" s="9">
        <v>0</v>
      </c>
      <c r="K800" s="9">
        <v>215.59232518314545</v>
      </c>
      <c r="L800" s="9">
        <v>3126.8492552953157</v>
      </c>
      <c r="M800" s="9">
        <v>3342.4415804784612</v>
      </c>
      <c r="N800" s="9">
        <v>2979.9780000000001</v>
      </c>
      <c r="O800" s="9">
        <f t="shared" si="12"/>
        <v>362.46358047846115</v>
      </c>
      <c r="P800" s="8">
        <v>1</v>
      </c>
      <c r="Q800" s="8">
        <v>0</v>
      </c>
      <c r="R800" s="8">
        <v>0</v>
      </c>
    </row>
    <row r="801" spans="1:18" x14ac:dyDescent="0.2">
      <c r="A801" s="8">
        <v>2014</v>
      </c>
      <c r="B801" s="8" t="s">
        <v>147</v>
      </c>
      <c r="C801" s="8" t="s">
        <v>10</v>
      </c>
      <c r="D801" s="8">
        <v>3</v>
      </c>
      <c r="E801" s="9">
        <v>307.677612441576</v>
      </c>
      <c r="F801" s="9">
        <v>2892.5929999999998</v>
      </c>
      <c r="G801" s="9">
        <v>3200.2706124415758</v>
      </c>
      <c r="H801" s="9">
        <v>0</v>
      </c>
      <c r="I801" s="9">
        <v>86.122429999999994</v>
      </c>
      <c r="J801" s="9">
        <v>86.122429999999994</v>
      </c>
      <c r="K801" s="9">
        <v>307.677612441576</v>
      </c>
      <c r="L801" s="9">
        <v>2978.7154299999997</v>
      </c>
      <c r="M801" s="9">
        <v>3286.3930424415757</v>
      </c>
      <c r="N801" s="9">
        <v>2892.1669999999999</v>
      </c>
      <c r="O801" s="9">
        <f t="shared" si="12"/>
        <v>394.22604244157583</v>
      </c>
      <c r="P801" s="8">
        <v>1</v>
      </c>
      <c r="Q801" s="8">
        <v>0</v>
      </c>
      <c r="R801" s="8">
        <v>0</v>
      </c>
    </row>
    <row r="802" spans="1:18" x14ac:dyDescent="0.2">
      <c r="A802" s="8">
        <v>2014</v>
      </c>
      <c r="B802" s="8" t="s">
        <v>155</v>
      </c>
      <c r="C802" s="8" t="s">
        <v>10</v>
      </c>
      <c r="D802" s="8">
        <v>3</v>
      </c>
      <c r="E802" s="9">
        <v>402.22914054117274</v>
      </c>
      <c r="F802" s="9">
        <v>1604.8883764275815</v>
      </c>
      <c r="G802" s="9">
        <v>2007.1175169687542</v>
      </c>
      <c r="H802" s="9">
        <v>0</v>
      </c>
      <c r="I802" s="9">
        <v>1145.1290435724186</v>
      </c>
      <c r="J802" s="9">
        <v>1145.1290435724186</v>
      </c>
      <c r="K802" s="9">
        <v>402.22914054117274</v>
      </c>
      <c r="L802" s="9">
        <v>2750.0174200000001</v>
      </c>
      <c r="M802" s="9">
        <v>3152.2465605411726</v>
      </c>
      <c r="N802" s="9">
        <v>1242</v>
      </c>
      <c r="O802" s="9">
        <f t="shared" si="12"/>
        <v>1910.2465605411726</v>
      </c>
      <c r="P802" s="8">
        <v>1</v>
      </c>
      <c r="Q802" s="8">
        <v>0</v>
      </c>
      <c r="R802" s="8">
        <v>0</v>
      </c>
    </row>
    <row r="803" spans="1:18" x14ac:dyDescent="0.2">
      <c r="A803" s="8">
        <v>2014</v>
      </c>
      <c r="B803" s="8" t="s">
        <v>159</v>
      </c>
      <c r="C803" s="8" t="s">
        <v>10</v>
      </c>
      <c r="D803" s="8">
        <v>3</v>
      </c>
      <c r="E803" s="9">
        <v>2221.0400147115733</v>
      </c>
      <c r="F803" s="9">
        <v>677.82026272912424</v>
      </c>
      <c r="G803" s="9">
        <v>2898.8602774406977</v>
      </c>
      <c r="H803" s="9">
        <v>0</v>
      </c>
      <c r="I803" s="9">
        <v>146.32141000000001</v>
      </c>
      <c r="J803" s="9">
        <v>146.32141000000001</v>
      </c>
      <c r="K803" s="9">
        <v>2221.0400147115733</v>
      </c>
      <c r="L803" s="9">
        <v>824.14167272912425</v>
      </c>
      <c r="M803" s="9">
        <v>3045.1816874406977</v>
      </c>
      <c r="N803" s="9">
        <v>391.702</v>
      </c>
      <c r="O803" s="9">
        <f t="shared" si="12"/>
        <v>2653.4796874406975</v>
      </c>
      <c r="P803" s="8">
        <v>1</v>
      </c>
      <c r="Q803" s="8">
        <v>0</v>
      </c>
      <c r="R803" s="8">
        <v>0</v>
      </c>
    </row>
    <row r="804" spans="1:18" x14ac:dyDescent="0.2">
      <c r="A804" s="8">
        <v>2014</v>
      </c>
      <c r="B804" s="8" t="s">
        <v>185</v>
      </c>
      <c r="C804" s="8" t="s">
        <v>10</v>
      </c>
      <c r="D804" s="8">
        <v>3</v>
      </c>
      <c r="E804" s="9">
        <v>520.39010078902186</v>
      </c>
      <c r="F804" s="9">
        <v>2403.5614399999999</v>
      </c>
      <c r="G804" s="9">
        <v>2923.9515407890217</v>
      </c>
      <c r="H804" s="9">
        <v>0</v>
      </c>
      <c r="I804" s="9">
        <v>0</v>
      </c>
      <c r="J804" s="9">
        <v>0</v>
      </c>
      <c r="K804" s="9">
        <v>520.39010078902186</v>
      </c>
      <c r="L804" s="9">
        <v>2403.5614399999999</v>
      </c>
      <c r="M804" s="9">
        <v>2923.9515407890217</v>
      </c>
      <c r="N804" s="9">
        <v>1883</v>
      </c>
      <c r="O804" s="9">
        <f t="shared" si="12"/>
        <v>1040.9515407890217</v>
      </c>
      <c r="P804" s="8">
        <v>1</v>
      </c>
      <c r="Q804" s="8">
        <v>0</v>
      </c>
      <c r="R804" s="8">
        <v>0</v>
      </c>
    </row>
    <row r="805" spans="1:18" x14ac:dyDescent="0.2">
      <c r="A805" s="8">
        <v>2014</v>
      </c>
      <c r="B805" s="8" t="s">
        <v>132</v>
      </c>
      <c r="C805" s="8" t="s">
        <v>10</v>
      </c>
      <c r="D805" s="8">
        <v>3</v>
      </c>
      <c r="E805" s="9">
        <v>2258.9139999636618</v>
      </c>
      <c r="F805" s="9">
        <v>450.48803399185334</v>
      </c>
      <c r="G805" s="9">
        <v>2709.402033955515</v>
      </c>
      <c r="H805" s="9">
        <v>27.117174907522966</v>
      </c>
      <c r="I805" s="9">
        <v>117.68942</v>
      </c>
      <c r="J805" s="9">
        <v>144.80659490752296</v>
      </c>
      <c r="K805" s="9">
        <v>2286.0311748711847</v>
      </c>
      <c r="L805" s="9">
        <v>568.17745399185333</v>
      </c>
      <c r="M805" s="9">
        <v>2854.208628863038</v>
      </c>
      <c r="N805" s="9">
        <v>0</v>
      </c>
      <c r="O805" s="9">
        <f t="shared" si="12"/>
        <v>2854.208628863038</v>
      </c>
      <c r="P805" s="8">
        <v>1</v>
      </c>
      <c r="Q805" s="8">
        <v>0</v>
      </c>
      <c r="R805" s="8">
        <v>1</v>
      </c>
    </row>
    <row r="806" spans="1:18" x14ac:dyDescent="0.2">
      <c r="A806" s="8">
        <v>2014</v>
      </c>
      <c r="B806" s="8" t="s">
        <v>206</v>
      </c>
      <c r="C806" s="8" t="s">
        <v>10</v>
      </c>
      <c r="D806" s="8">
        <v>3</v>
      </c>
      <c r="E806" s="9">
        <v>419.85668927344335</v>
      </c>
      <c r="F806" s="9">
        <v>2226.8345926680245</v>
      </c>
      <c r="G806" s="9">
        <v>2646.6912819414679</v>
      </c>
      <c r="H806" s="9">
        <v>13.530174907522968</v>
      </c>
      <c r="I806" s="9">
        <v>0</v>
      </c>
      <c r="J806" s="9">
        <v>13.530174907522968</v>
      </c>
      <c r="K806" s="9">
        <v>433.38686418096631</v>
      </c>
      <c r="L806" s="9">
        <v>2226.8345926680245</v>
      </c>
      <c r="M806" s="9">
        <v>2660.2214568489908</v>
      </c>
      <c r="N806" s="9">
        <v>2136</v>
      </c>
      <c r="O806" s="9">
        <f t="shared" si="12"/>
        <v>524.22145684899078</v>
      </c>
      <c r="P806" s="8">
        <v>1</v>
      </c>
      <c r="Q806" s="8">
        <v>0</v>
      </c>
      <c r="R806" s="8">
        <v>0</v>
      </c>
    </row>
    <row r="807" spans="1:18" x14ac:dyDescent="0.2">
      <c r="A807" s="8">
        <v>2014</v>
      </c>
      <c r="B807" s="8" t="s">
        <v>165</v>
      </c>
      <c r="C807" s="8" t="s">
        <v>10</v>
      </c>
      <c r="D807" s="8">
        <v>3</v>
      </c>
      <c r="E807" s="9">
        <v>500.58519112873137</v>
      </c>
      <c r="F807" s="9">
        <v>166.1740324234097</v>
      </c>
      <c r="G807" s="9">
        <v>666.75922355214107</v>
      </c>
      <c r="H807" s="9">
        <v>0</v>
      </c>
      <c r="I807" s="9">
        <v>1811.2609675765902</v>
      </c>
      <c r="J807" s="9">
        <v>1811.2609675765902</v>
      </c>
      <c r="K807" s="9">
        <v>500.58519112873137</v>
      </c>
      <c r="L807" s="9">
        <v>1977.4349999999999</v>
      </c>
      <c r="M807" s="9">
        <v>2478.0201911287313</v>
      </c>
      <c r="N807" s="9">
        <v>1940.7570000000001</v>
      </c>
      <c r="O807" s="9">
        <f t="shared" si="12"/>
        <v>537.26319112873125</v>
      </c>
      <c r="P807" s="8">
        <v>1</v>
      </c>
      <c r="Q807" s="8">
        <v>0</v>
      </c>
      <c r="R807" s="8">
        <v>0</v>
      </c>
    </row>
    <row r="808" spans="1:18" x14ac:dyDescent="0.2">
      <c r="A808" s="8">
        <v>2014</v>
      </c>
      <c r="B808" s="8" t="s">
        <v>167</v>
      </c>
      <c r="C808" s="8" t="s">
        <v>10</v>
      </c>
      <c r="D808" s="8">
        <v>3</v>
      </c>
      <c r="E808" s="9">
        <v>1181.5704132059741</v>
      </c>
      <c r="F808" s="9">
        <v>1209.6162204390182</v>
      </c>
      <c r="G808" s="9">
        <v>2391.1866336449921</v>
      </c>
      <c r="H808" s="9">
        <v>27.656052401533003</v>
      </c>
      <c r="I808" s="9">
        <v>13.355386199469278</v>
      </c>
      <c r="J808" s="9">
        <v>41.011438601002283</v>
      </c>
      <c r="K808" s="9">
        <v>1209.2264656075072</v>
      </c>
      <c r="L808" s="9">
        <v>1222.9716066384874</v>
      </c>
      <c r="M808" s="9">
        <v>2432.1980722459944</v>
      </c>
      <c r="N808" s="9">
        <v>116</v>
      </c>
      <c r="O808" s="9">
        <f t="shared" si="12"/>
        <v>2316.1980722459944</v>
      </c>
      <c r="P808" s="8">
        <v>1</v>
      </c>
      <c r="Q808" s="8">
        <v>0</v>
      </c>
      <c r="R808" s="8">
        <v>0</v>
      </c>
    </row>
    <row r="809" spans="1:18" x14ac:dyDescent="0.2">
      <c r="A809" s="8">
        <v>2014</v>
      </c>
      <c r="B809" s="8" t="s">
        <v>160</v>
      </c>
      <c r="C809" s="8" t="s">
        <v>10</v>
      </c>
      <c r="D809" s="8">
        <v>3</v>
      </c>
      <c r="E809" s="9">
        <v>737.50395829130332</v>
      </c>
      <c r="F809" s="9">
        <v>1426.0795331630536</v>
      </c>
      <c r="G809" s="9">
        <v>2163.583491454357</v>
      </c>
      <c r="H809" s="9">
        <v>0</v>
      </c>
      <c r="I809" s="9">
        <v>167.83746683694622</v>
      </c>
      <c r="J809" s="9">
        <v>167.83746683694622</v>
      </c>
      <c r="K809" s="9">
        <v>737.50395829130332</v>
      </c>
      <c r="L809" s="9">
        <v>1593.9169999999999</v>
      </c>
      <c r="M809" s="9">
        <v>2331.4209582913031</v>
      </c>
      <c r="N809" s="9">
        <v>1069.837</v>
      </c>
      <c r="O809" s="9">
        <f t="shared" si="12"/>
        <v>1261.5839582913031</v>
      </c>
      <c r="P809" s="8">
        <v>1</v>
      </c>
      <c r="Q809" s="8">
        <v>0</v>
      </c>
      <c r="R809" s="8">
        <v>0</v>
      </c>
    </row>
    <row r="810" spans="1:18" x14ac:dyDescent="0.2">
      <c r="A810" s="8">
        <v>2014</v>
      </c>
      <c r="B810" s="8" t="s">
        <v>156</v>
      </c>
      <c r="C810" s="8" t="s">
        <v>10</v>
      </c>
      <c r="D810" s="8">
        <v>3</v>
      </c>
      <c r="E810" s="9">
        <v>638.69514230999403</v>
      </c>
      <c r="F810" s="9">
        <v>1617.9018500000002</v>
      </c>
      <c r="G810" s="9">
        <v>2256.5969923099942</v>
      </c>
      <c r="H810" s="9">
        <v>0</v>
      </c>
      <c r="I810" s="9">
        <v>0.60655999999999999</v>
      </c>
      <c r="J810" s="9">
        <v>0.60655999999999999</v>
      </c>
      <c r="K810" s="9">
        <v>638.69514230999403</v>
      </c>
      <c r="L810" s="9">
        <v>1618.5084100000001</v>
      </c>
      <c r="M810" s="9">
        <v>2257.2035523099944</v>
      </c>
      <c r="N810" s="9">
        <v>0</v>
      </c>
      <c r="O810" s="9">
        <f t="shared" si="12"/>
        <v>2257.2035523099944</v>
      </c>
      <c r="P810" s="8">
        <v>1</v>
      </c>
      <c r="Q810" s="8">
        <v>0</v>
      </c>
      <c r="R810" s="8">
        <v>0</v>
      </c>
    </row>
    <row r="811" spans="1:18" x14ac:dyDescent="0.2">
      <c r="A811" s="8">
        <v>2014</v>
      </c>
      <c r="B811" s="8" t="s">
        <v>258</v>
      </c>
      <c r="C811" s="8" t="s">
        <v>10</v>
      </c>
      <c r="D811" s="8">
        <v>3</v>
      </c>
      <c r="E811" s="9">
        <v>610.01979881079774</v>
      </c>
      <c r="F811" s="9">
        <v>197.89709284831656</v>
      </c>
      <c r="G811" s="9">
        <v>807.9168916591143</v>
      </c>
      <c r="H811" s="9">
        <v>0</v>
      </c>
      <c r="I811" s="9">
        <v>1424.3313999999998</v>
      </c>
      <c r="J811" s="9">
        <v>1424.3313999999998</v>
      </c>
      <c r="K811" s="9">
        <v>610.01979881079774</v>
      </c>
      <c r="L811" s="9">
        <v>1622.2284928483164</v>
      </c>
      <c r="M811" s="9">
        <v>2232.2482916591143</v>
      </c>
      <c r="N811" s="9">
        <v>0</v>
      </c>
      <c r="O811" s="9">
        <f t="shared" si="12"/>
        <v>2232.2482916591143</v>
      </c>
      <c r="P811" s="8">
        <v>1</v>
      </c>
      <c r="Q811" s="8">
        <v>0</v>
      </c>
      <c r="R811" s="8">
        <v>0</v>
      </c>
    </row>
    <row r="812" spans="1:18" x14ac:dyDescent="0.2">
      <c r="A812" s="8">
        <v>2014</v>
      </c>
      <c r="B812" s="8" t="s">
        <v>57</v>
      </c>
      <c r="C812" s="8" t="s">
        <v>10</v>
      </c>
      <c r="D812" s="8">
        <v>3</v>
      </c>
      <c r="E812" s="9">
        <v>1461.582621883352</v>
      </c>
      <c r="F812" s="9">
        <v>731.77647000000002</v>
      </c>
      <c r="G812" s="9">
        <v>2193.359091883352</v>
      </c>
      <c r="H812" s="9">
        <v>0</v>
      </c>
      <c r="I812" s="9">
        <v>0</v>
      </c>
      <c r="J812" s="9">
        <v>0</v>
      </c>
      <c r="K812" s="9">
        <v>1461.582621883352</v>
      </c>
      <c r="L812" s="9">
        <v>731.77647000000002</v>
      </c>
      <c r="M812" s="9">
        <v>2193.359091883352</v>
      </c>
      <c r="N812" s="9">
        <v>0</v>
      </c>
      <c r="O812" s="9">
        <f t="shared" si="12"/>
        <v>2193.359091883352</v>
      </c>
      <c r="P812" s="8">
        <v>1</v>
      </c>
      <c r="Q812" s="8">
        <v>0</v>
      </c>
      <c r="R812" s="8">
        <v>0</v>
      </c>
    </row>
    <row r="813" spans="1:18" x14ac:dyDescent="0.2">
      <c r="A813" s="8">
        <v>2014</v>
      </c>
      <c r="B813" s="8" t="s">
        <v>164</v>
      </c>
      <c r="C813" s="8" t="s">
        <v>10</v>
      </c>
      <c r="D813" s="8">
        <v>3</v>
      </c>
      <c r="E813" s="9">
        <v>1417.6729731250045</v>
      </c>
      <c r="F813" s="9">
        <v>517.95562095924561</v>
      </c>
      <c r="G813" s="9">
        <v>1935.6285940842502</v>
      </c>
      <c r="H813" s="9">
        <v>0</v>
      </c>
      <c r="I813" s="9">
        <v>79.997317085560795</v>
      </c>
      <c r="J813" s="9">
        <v>79.997317085560795</v>
      </c>
      <c r="K813" s="9">
        <v>1417.6729731250045</v>
      </c>
      <c r="L813" s="9">
        <v>597.95293804480639</v>
      </c>
      <c r="M813" s="9">
        <v>2015.6259111698109</v>
      </c>
      <c r="N813" s="9">
        <v>0</v>
      </c>
      <c r="O813" s="9">
        <f t="shared" si="12"/>
        <v>2015.6259111698109</v>
      </c>
      <c r="P813" s="8">
        <v>1</v>
      </c>
      <c r="Q813" s="8">
        <v>0</v>
      </c>
      <c r="R813" s="8">
        <v>1</v>
      </c>
    </row>
    <row r="814" spans="1:18" x14ac:dyDescent="0.2">
      <c r="A814" s="8">
        <v>2014</v>
      </c>
      <c r="B814" s="8" t="s">
        <v>102</v>
      </c>
      <c r="C814" s="8" t="s">
        <v>10</v>
      </c>
      <c r="D814" s="8">
        <v>3</v>
      </c>
      <c r="E814" s="9">
        <v>151.48646464563564</v>
      </c>
      <c r="F814" s="9">
        <v>1643.431266234526</v>
      </c>
      <c r="G814" s="9">
        <v>1794.9177308801616</v>
      </c>
      <c r="H814" s="9">
        <v>2</v>
      </c>
      <c r="I814" s="9">
        <v>0</v>
      </c>
      <c r="J814" s="9">
        <v>2</v>
      </c>
      <c r="K814" s="9">
        <v>153.48646464563564</v>
      </c>
      <c r="L814" s="9">
        <v>1643.431266234526</v>
      </c>
      <c r="M814" s="9">
        <v>1796.9177308801616</v>
      </c>
      <c r="N814" s="9">
        <v>1017.2497735665017</v>
      </c>
      <c r="O814" s="9">
        <f t="shared" si="12"/>
        <v>779.66795731365983</v>
      </c>
      <c r="P814" s="8">
        <v>1</v>
      </c>
      <c r="Q814" s="8">
        <v>0</v>
      </c>
      <c r="R814" s="8">
        <v>0</v>
      </c>
    </row>
    <row r="815" spans="1:18" x14ac:dyDescent="0.2">
      <c r="A815" s="8">
        <v>2014</v>
      </c>
      <c r="B815" s="8" t="s">
        <v>168</v>
      </c>
      <c r="C815" s="8" t="s">
        <v>10</v>
      </c>
      <c r="D815" s="8">
        <v>3</v>
      </c>
      <c r="E815" s="9">
        <v>201.02945292733551</v>
      </c>
      <c r="F815" s="9">
        <v>1297.8444868433794</v>
      </c>
      <c r="G815" s="9">
        <v>1498.873939770715</v>
      </c>
      <c r="H815" s="9">
        <v>0</v>
      </c>
      <c r="I815" s="9">
        <v>223.68181066733698</v>
      </c>
      <c r="J815" s="9">
        <v>223.68181066733698</v>
      </c>
      <c r="K815" s="9">
        <v>201.02945292733551</v>
      </c>
      <c r="L815" s="9">
        <v>1521.5262975107164</v>
      </c>
      <c r="M815" s="9">
        <v>1722.555750438052</v>
      </c>
      <c r="N815" s="9">
        <v>1182.5746900996307</v>
      </c>
      <c r="O815" s="9">
        <f t="shared" si="12"/>
        <v>539.98106033842123</v>
      </c>
      <c r="P815" s="8">
        <v>1</v>
      </c>
      <c r="Q815" s="8">
        <v>0</v>
      </c>
      <c r="R815" s="8">
        <v>0</v>
      </c>
    </row>
    <row r="816" spans="1:18" x14ac:dyDescent="0.2">
      <c r="A816" s="8">
        <v>2014</v>
      </c>
      <c r="B816" s="8" t="s">
        <v>174</v>
      </c>
      <c r="C816" s="8" t="s">
        <v>10</v>
      </c>
      <c r="D816" s="8">
        <v>3</v>
      </c>
      <c r="E816" s="9">
        <v>1064.3325064627743</v>
      </c>
      <c r="F816" s="9">
        <v>604</v>
      </c>
      <c r="G816" s="9">
        <v>1668.3325064627743</v>
      </c>
      <c r="H816" s="9">
        <v>0</v>
      </c>
      <c r="I816" s="9">
        <v>0</v>
      </c>
      <c r="J816" s="9">
        <v>0</v>
      </c>
      <c r="K816" s="9">
        <v>1064.3325064627743</v>
      </c>
      <c r="L816" s="9">
        <v>604</v>
      </c>
      <c r="M816" s="9">
        <v>1668.3325064627743</v>
      </c>
      <c r="N816" s="9">
        <v>604</v>
      </c>
      <c r="O816" s="9">
        <f t="shared" si="12"/>
        <v>1064.3325064627743</v>
      </c>
      <c r="P816" s="8">
        <v>1</v>
      </c>
      <c r="Q816" s="8">
        <v>0</v>
      </c>
      <c r="R816" s="8">
        <v>0</v>
      </c>
    </row>
    <row r="817" spans="1:18" x14ac:dyDescent="0.2">
      <c r="A817" s="8">
        <v>2014</v>
      </c>
      <c r="B817" s="8" t="s">
        <v>178</v>
      </c>
      <c r="C817" s="8" t="s">
        <v>10</v>
      </c>
      <c r="D817" s="8">
        <v>3</v>
      </c>
      <c r="E817" s="9">
        <v>1405.04250220739</v>
      </c>
      <c r="F817" s="9">
        <v>239.0562950509165</v>
      </c>
      <c r="G817" s="9">
        <v>1644.0987972583066</v>
      </c>
      <c r="H817" s="9">
        <v>0</v>
      </c>
      <c r="I817" s="9">
        <v>0</v>
      </c>
      <c r="J817" s="9">
        <v>0</v>
      </c>
      <c r="K817" s="9">
        <v>1405.04250220739</v>
      </c>
      <c r="L817" s="9">
        <v>239.0562950509165</v>
      </c>
      <c r="M817" s="9">
        <v>1644.0987972583066</v>
      </c>
      <c r="N817" s="9">
        <v>0</v>
      </c>
      <c r="O817" s="9">
        <f t="shared" si="12"/>
        <v>1644.0987972583066</v>
      </c>
      <c r="P817" s="8">
        <v>1</v>
      </c>
      <c r="Q817" s="8">
        <v>0</v>
      </c>
      <c r="R817" s="8">
        <v>0</v>
      </c>
    </row>
    <row r="818" spans="1:18" x14ac:dyDescent="0.2">
      <c r="A818" s="8">
        <v>2014</v>
      </c>
      <c r="B818" s="8" t="s">
        <v>169</v>
      </c>
      <c r="C818" s="8" t="s">
        <v>10</v>
      </c>
      <c r="D818" s="8">
        <v>3</v>
      </c>
      <c r="E818" s="9">
        <v>1290.2861876320007</v>
      </c>
      <c r="F818" s="9">
        <v>144.94983583627643</v>
      </c>
      <c r="G818" s="9">
        <v>1435.2360234682772</v>
      </c>
      <c r="H818" s="9">
        <v>0</v>
      </c>
      <c r="I818" s="9">
        <v>193.93279450995576</v>
      </c>
      <c r="J818" s="9">
        <v>193.93279450995576</v>
      </c>
      <c r="K818" s="9">
        <v>1290.2861876320007</v>
      </c>
      <c r="L818" s="9">
        <v>338.88263034623219</v>
      </c>
      <c r="M818" s="9">
        <v>1629.1688179782329</v>
      </c>
      <c r="N818" s="9">
        <v>0</v>
      </c>
      <c r="O818" s="9">
        <f t="shared" si="12"/>
        <v>1629.1688179782329</v>
      </c>
      <c r="P818" s="8">
        <v>1</v>
      </c>
      <c r="Q818" s="8">
        <v>0</v>
      </c>
      <c r="R818" s="8">
        <v>0</v>
      </c>
    </row>
    <row r="819" spans="1:18" x14ac:dyDescent="0.2">
      <c r="A819" s="8">
        <v>2014</v>
      </c>
      <c r="B819" s="8" t="s">
        <v>181</v>
      </c>
      <c r="C819" s="8" t="s">
        <v>10</v>
      </c>
      <c r="D819" s="8">
        <v>3</v>
      </c>
      <c r="E819" s="9">
        <v>1363.2478504760061</v>
      </c>
      <c r="F819" s="9">
        <v>174.89701898167004</v>
      </c>
      <c r="G819" s="9">
        <v>1538.1448694576761</v>
      </c>
      <c r="H819" s="9">
        <v>0</v>
      </c>
      <c r="I819" s="9">
        <v>90</v>
      </c>
      <c r="J819" s="9">
        <v>90</v>
      </c>
      <c r="K819" s="9">
        <v>1363.2478504760061</v>
      </c>
      <c r="L819" s="9">
        <v>264.89701898167004</v>
      </c>
      <c r="M819" s="9">
        <v>1628.1448694576761</v>
      </c>
      <c r="N819" s="9">
        <v>5</v>
      </c>
      <c r="O819" s="9">
        <f t="shared" si="12"/>
        <v>1623.1448694576761</v>
      </c>
      <c r="P819" s="8">
        <v>1</v>
      </c>
      <c r="Q819" s="8">
        <v>0</v>
      </c>
      <c r="R819" s="8">
        <v>0</v>
      </c>
    </row>
    <row r="820" spans="1:18" x14ac:dyDescent="0.2">
      <c r="A820" s="8">
        <v>2014</v>
      </c>
      <c r="B820" s="8" t="s">
        <v>170</v>
      </c>
      <c r="C820" s="8" t="s">
        <v>10</v>
      </c>
      <c r="D820" s="8">
        <v>3</v>
      </c>
      <c r="E820" s="9">
        <v>306.49206024533646</v>
      </c>
      <c r="F820" s="9">
        <v>629.9692187676651</v>
      </c>
      <c r="G820" s="9">
        <v>936.46127901300156</v>
      </c>
      <c r="H820" s="9">
        <v>212.55715673992859</v>
      </c>
      <c r="I820" s="9">
        <v>464.37956207415431</v>
      </c>
      <c r="J820" s="9">
        <v>676.93671881408295</v>
      </c>
      <c r="K820" s="9">
        <v>519.04921698526505</v>
      </c>
      <c r="L820" s="9">
        <v>1094.3487808418195</v>
      </c>
      <c r="M820" s="9">
        <v>1613.3979978270845</v>
      </c>
      <c r="N820" s="9">
        <v>0</v>
      </c>
      <c r="O820" s="9">
        <f t="shared" si="12"/>
        <v>1613.3979978270845</v>
      </c>
      <c r="P820" s="8">
        <v>1</v>
      </c>
      <c r="Q820" s="8">
        <v>0</v>
      </c>
      <c r="R820" s="8">
        <v>0</v>
      </c>
    </row>
    <row r="821" spans="1:18" x14ac:dyDescent="0.2">
      <c r="A821" s="8">
        <v>2014</v>
      </c>
      <c r="B821" s="8" t="s">
        <v>171</v>
      </c>
      <c r="C821" s="8" t="s">
        <v>10</v>
      </c>
      <c r="D821" s="8">
        <v>3</v>
      </c>
      <c r="E821" s="9">
        <v>770.03873185311409</v>
      </c>
      <c r="F821" s="9">
        <v>810.52668494908357</v>
      </c>
      <c r="G821" s="9">
        <v>1580.5654168021977</v>
      </c>
      <c r="H821" s="9">
        <v>0</v>
      </c>
      <c r="I821" s="9">
        <v>25</v>
      </c>
      <c r="J821" s="9">
        <v>25</v>
      </c>
      <c r="K821" s="9">
        <v>770.03873185311409</v>
      </c>
      <c r="L821" s="9">
        <v>835.52668494908357</v>
      </c>
      <c r="M821" s="9">
        <v>1605.5654168021977</v>
      </c>
      <c r="N821" s="9">
        <v>532</v>
      </c>
      <c r="O821" s="9">
        <f t="shared" si="12"/>
        <v>1073.5654168021977</v>
      </c>
      <c r="P821" s="8">
        <v>1</v>
      </c>
      <c r="Q821" s="8">
        <v>0</v>
      </c>
      <c r="R821" s="8">
        <v>0</v>
      </c>
    </row>
    <row r="822" spans="1:18" x14ac:dyDescent="0.2">
      <c r="A822" s="8">
        <v>2014</v>
      </c>
      <c r="B822" s="8" t="s">
        <v>177</v>
      </c>
      <c r="C822" s="8" t="s">
        <v>10</v>
      </c>
      <c r="D822" s="8">
        <v>3</v>
      </c>
      <c r="E822" s="9">
        <v>744.29325536533486</v>
      </c>
      <c r="F822" s="9">
        <v>842.80650712830959</v>
      </c>
      <c r="G822" s="9">
        <v>1587.0997624936444</v>
      </c>
      <c r="H822" s="9">
        <v>0</v>
      </c>
      <c r="I822" s="9">
        <v>0</v>
      </c>
      <c r="J822" s="9">
        <v>0</v>
      </c>
      <c r="K822" s="9">
        <v>744.29325536533486</v>
      </c>
      <c r="L822" s="9">
        <v>842.80650712830959</v>
      </c>
      <c r="M822" s="9">
        <v>1587.0997624936444</v>
      </c>
      <c r="N822" s="9">
        <v>613</v>
      </c>
      <c r="O822" s="9">
        <f t="shared" si="12"/>
        <v>974.09976249364445</v>
      </c>
      <c r="P822" s="8">
        <v>1</v>
      </c>
      <c r="Q822" s="8">
        <v>0</v>
      </c>
      <c r="R822" s="8">
        <v>0</v>
      </c>
    </row>
    <row r="823" spans="1:18" x14ac:dyDescent="0.2">
      <c r="A823" s="8">
        <v>2014</v>
      </c>
      <c r="B823" s="8" t="s">
        <v>175</v>
      </c>
      <c r="C823" s="8" t="s">
        <v>10</v>
      </c>
      <c r="D823" s="8">
        <v>3</v>
      </c>
      <c r="E823" s="9">
        <v>935.89782973569538</v>
      </c>
      <c r="F823" s="9">
        <v>189.9332515212231</v>
      </c>
      <c r="G823" s="9">
        <v>1125.8310812569184</v>
      </c>
      <c r="H823" s="9">
        <v>0</v>
      </c>
      <c r="I823" s="9">
        <v>451.59801731788076</v>
      </c>
      <c r="J823" s="9">
        <v>451.59801731788076</v>
      </c>
      <c r="K823" s="9">
        <v>935.89782973569538</v>
      </c>
      <c r="L823" s="9">
        <v>641.53126883910386</v>
      </c>
      <c r="M823" s="9">
        <v>1577.4290985747991</v>
      </c>
      <c r="N823" s="9">
        <v>95.048000000000002</v>
      </c>
      <c r="O823" s="9">
        <f t="shared" si="12"/>
        <v>1482.3810985747991</v>
      </c>
      <c r="P823" s="8">
        <v>1</v>
      </c>
      <c r="Q823" s="8">
        <v>0</v>
      </c>
      <c r="R823" s="8">
        <v>0</v>
      </c>
    </row>
    <row r="824" spans="1:18" x14ac:dyDescent="0.2">
      <c r="A824" s="8">
        <v>2014</v>
      </c>
      <c r="B824" s="8" t="s">
        <v>176</v>
      </c>
      <c r="C824" s="8" t="s">
        <v>10</v>
      </c>
      <c r="D824" s="8">
        <v>3</v>
      </c>
      <c r="E824" s="9">
        <v>1221.5050143483156</v>
      </c>
      <c r="F824" s="9">
        <v>350.13686779849371</v>
      </c>
      <c r="G824" s="9">
        <v>1571.6418821468094</v>
      </c>
      <c r="H824" s="9">
        <v>0</v>
      </c>
      <c r="I824" s="9">
        <v>0</v>
      </c>
      <c r="J824" s="9">
        <v>0</v>
      </c>
      <c r="K824" s="9">
        <v>1221.5050143483156</v>
      </c>
      <c r="L824" s="9">
        <v>350.13686779849371</v>
      </c>
      <c r="M824" s="9">
        <v>1571.6418821468094</v>
      </c>
      <c r="N824" s="9">
        <v>25</v>
      </c>
      <c r="O824" s="9">
        <f t="shared" si="12"/>
        <v>1546.6418821468094</v>
      </c>
      <c r="P824" s="8">
        <v>1</v>
      </c>
      <c r="Q824" s="8">
        <v>0</v>
      </c>
      <c r="R824" s="8">
        <v>0</v>
      </c>
    </row>
    <row r="825" spans="1:18" x14ac:dyDescent="0.2">
      <c r="A825" s="8">
        <v>2014</v>
      </c>
      <c r="B825" s="8" t="s">
        <v>69</v>
      </c>
      <c r="C825" s="8" t="s">
        <v>10</v>
      </c>
      <c r="D825" s="8">
        <v>3</v>
      </c>
      <c r="E825" s="9">
        <v>1504.4591889201686</v>
      </c>
      <c r="F825" s="9">
        <v>25</v>
      </c>
      <c r="G825" s="9">
        <v>1529.4591889201686</v>
      </c>
      <c r="H825" s="9">
        <v>0</v>
      </c>
      <c r="I825" s="9">
        <v>0</v>
      </c>
      <c r="J825" s="9">
        <v>0</v>
      </c>
      <c r="K825" s="9">
        <v>1504.4591889201686</v>
      </c>
      <c r="L825" s="9">
        <v>25</v>
      </c>
      <c r="M825" s="9">
        <v>1529.4591889201686</v>
      </c>
      <c r="N825" s="9">
        <v>25</v>
      </c>
      <c r="O825" s="9">
        <f t="shared" si="12"/>
        <v>1504.4591889201686</v>
      </c>
      <c r="P825" s="8">
        <v>1</v>
      </c>
      <c r="Q825" s="8">
        <v>0</v>
      </c>
      <c r="R825" s="8">
        <v>0</v>
      </c>
    </row>
    <row r="826" spans="1:18" x14ac:dyDescent="0.2">
      <c r="A826" s="8">
        <v>2014</v>
      </c>
      <c r="B826" s="8" t="s">
        <v>103</v>
      </c>
      <c r="C826" s="8" t="s">
        <v>10</v>
      </c>
      <c r="D826" s="8">
        <v>3</v>
      </c>
      <c r="E826" s="9">
        <v>529.04910715053586</v>
      </c>
      <c r="F826" s="9">
        <v>876.50665571948389</v>
      </c>
      <c r="G826" s="9">
        <v>1405.5557628700199</v>
      </c>
      <c r="H826" s="9">
        <v>0</v>
      </c>
      <c r="I826" s="9">
        <v>0</v>
      </c>
      <c r="J826" s="9">
        <v>0</v>
      </c>
      <c r="K826" s="9">
        <v>529.04910715053586</v>
      </c>
      <c r="L826" s="9">
        <v>876.50665571948389</v>
      </c>
      <c r="M826" s="9">
        <v>1405.5557628700199</v>
      </c>
      <c r="N826" s="9">
        <v>762.64231763394412</v>
      </c>
      <c r="O826" s="9">
        <f t="shared" si="12"/>
        <v>642.91344523607575</v>
      </c>
      <c r="P826" s="8">
        <v>1</v>
      </c>
      <c r="Q826" s="8">
        <v>0</v>
      </c>
      <c r="R826" s="8">
        <v>0</v>
      </c>
    </row>
    <row r="827" spans="1:18" x14ac:dyDescent="0.2">
      <c r="A827" s="8">
        <v>2014</v>
      </c>
      <c r="B827" s="8" t="s">
        <v>172</v>
      </c>
      <c r="C827" s="8" t="s">
        <v>10</v>
      </c>
      <c r="D827" s="8">
        <v>3</v>
      </c>
      <c r="E827" s="9">
        <v>823.57647058427369</v>
      </c>
      <c r="F827" s="9">
        <v>363.51129398322081</v>
      </c>
      <c r="G827" s="9">
        <v>1187.0877645674946</v>
      </c>
      <c r="H827" s="9">
        <v>11</v>
      </c>
      <c r="I827" s="9">
        <v>191.70077689254293</v>
      </c>
      <c r="J827" s="9">
        <v>202.70077689254293</v>
      </c>
      <c r="K827" s="9">
        <v>834.57647058427369</v>
      </c>
      <c r="L827" s="9">
        <v>555.21207087576374</v>
      </c>
      <c r="M827" s="9">
        <v>1389.7885414600375</v>
      </c>
      <c r="N827" s="9">
        <v>0</v>
      </c>
      <c r="O827" s="9">
        <f t="shared" si="12"/>
        <v>1389.7885414600375</v>
      </c>
      <c r="P827" s="8">
        <v>1</v>
      </c>
      <c r="Q827" s="8">
        <v>0</v>
      </c>
      <c r="R827" s="8">
        <v>0</v>
      </c>
    </row>
    <row r="828" spans="1:18" x14ac:dyDescent="0.2">
      <c r="A828" s="8">
        <v>2014</v>
      </c>
      <c r="B828" s="8" t="s">
        <v>224</v>
      </c>
      <c r="C828" s="8" t="s">
        <v>10</v>
      </c>
      <c r="D828" s="8">
        <v>3</v>
      </c>
      <c r="E828" s="9">
        <v>530.97344944627878</v>
      </c>
      <c r="F828" s="9">
        <v>803.20279391068061</v>
      </c>
      <c r="G828" s="9">
        <v>1334.1762433569593</v>
      </c>
      <c r="H828" s="9">
        <v>0</v>
      </c>
      <c r="I828" s="9">
        <v>0</v>
      </c>
      <c r="J828" s="9">
        <v>0</v>
      </c>
      <c r="K828" s="9">
        <v>530.97344944627878</v>
      </c>
      <c r="L828" s="9">
        <v>803.20279391068061</v>
      </c>
      <c r="M828" s="9">
        <v>1334.1762433569593</v>
      </c>
      <c r="N828" s="9">
        <v>758.20279391068061</v>
      </c>
      <c r="O828" s="9">
        <f t="shared" si="12"/>
        <v>575.97344944627866</v>
      </c>
      <c r="P828" s="8">
        <v>1</v>
      </c>
      <c r="Q828" s="8">
        <v>0</v>
      </c>
      <c r="R828" s="8">
        <v>0</v>
      </c>
    </row>
    <row r="829" spans="1:18" x14ac:dyDescent="0.2">
      <c r="A829" s="8">
        <v>2014</v>
      </c>
      <c r="B829" s="8" t="s">
        <v>92</v>
      </c>
      <c r="C829" s="8" t="s">
        <v>10</v>
      </c>
      <c r="D829" s="8">
        <v>3</v>
      </c>
      <c r="E829" s="9">
        <v>695.50701030590017</v>
      </c>
      <c r="F829" s="9">
        <v>413.63765024763279</v>
      </c>
      <c r="G829" s="9">
        <v>1109.144660553533</v>
      </c>
      <c r="H829" s="9">
        <v>0</v>
      </c>
      <c r="I829" s="9">
        <v>205.23941594062043</v>
      </c>
      <c r="J829" s="9">
        <v>205.23941594062043</v>
      </c>
      <c r="K829" s="9">
        <v>695.50701030590017</v>
      </c>
      <c r="L829" s="9">
        <v>618.87706618825325</v>
      </c>
      <c r="M829" s="9">
        <v>1314.3840764941533</v>
      </c>
      <c r="N829" s="9">
        <v>349.85006618825327</v>
      </c>
      <c r="O829" s="9">
        <f t="shared" si="12"/>
        <v>964.53401030589998</v>
      </c>
      <c r="P829" s="8">
        <v>1</v>
      </c>
      <c r="Q829" s="8">
        <v>0</v>
      </c>
      <c r="R829" s="8">
        <v>0</v>
      </c>
    </row>
    <row r="830" spans="1:18" x14ac:dyDescent="0.2">
      <c r="A830" s="8">
        <v>2014</v>
      </c>
      <c r="B830" s="8" t="s">
        <v>179</v>
      </c>
      <c r="C830" s="8" t="s">
        <v>10</v>
      </c>
      <c r="D830" s="8">
        <v>3</v>
      </c>
      <c r="E830" s="9">
        <v>965.11066441882917</v>
      </c>
      <c r="F830" s="9">
        <v>338.09452906313646</v>
      </c>
      <c r="G830" s="9">
        <v>1303.2051934819656</v>
      </c>
      <c r="H830" s="9">
        <v>7</v>
      </c>
      <c r="I830" s="9">
        <v>0</v>
      </c>
      <c r="J830" s="9">
        <v>7</v>
      </c>
      <c r="K830" s="9">
        <v>972.11066441882917</v>
      </c>
      <c r="L830" s="9">
        <v>338.09452906313646</v>
      </c>
      <c r="M830" s="9">
        <v>1310.2051934819656</v>
      </c>
      <c r="N830" s="9">
        <v>85.216999999999999</v>
      </c>
      <c r="O830" s="9">
        <f t="shared" si="12"/>
        <v>1224.9881934819655</v>
      </c>
      <c r="P830" s="8">
        <v>1</v>
      </c>
      <c r="Q830" s="8">
        <v>0</v>
      </c>
      <c r="R830" s="8">
        <v>0</v>
      </c>
    </row>
    <row r="831" spans="1:18" x14ac:dyDescent="0.2">
      <c r="A831" s="8">
        <v>2014</v>
      </c>
      <c r="B831" s="8" t="s">
        <v>207</v>
      </c>
      <c r="C831" s="8" t="s">
        <v>10</v>
      </c>
      <c r="D831" s="8">
        <v>3</v>
      </c>
      <c r="E831" s="9">
        <v>329.75800297883313</v>
      </c>
      <c r="F831" s="9">
        <v>964.41476</v>
      </c>
      <c r="G831" s="9">
        <v>1294.1727629788331</v>
      </c>
      <c r="H831" s="9">
        <v>0</v>
      </c>
      <c r="I831" s="9">
        <v>0</v>
      </c>
      <c r="J831" s="9">
        <v>0</v>
      </c>
      <c r="K831" s="9">
        <v>329.75800297883313</v>
      </c>
      <c r="L831" s="9">
        <v>964.41476</v>
      </c>
      <c r="M831" s="9">
        <v>1294.1727629788331</v>
      </c>
      <c r="N831" s="9">
        <v>5</v>
      </c>
      <c r="O831" s="9">
        <f t="shared" si="12"/>
        <v>1289.1727629788331</v>
      </c>
      <c r="P831" s="8">
        <v>1</v>
      </c>
      <c r="Q831" s="8">
        <v>0</v>
      </c>
      <c r="R831" s="8">
        <v>0</v>
      </c>
    </row>
    <row r="832" spans="1:18" x14ac:dyDescent="0.2">
      <c r="A832" s="8">
        <v>2014</v>
      </c>
      <c r="B832" s="8" t="s">
        <v>184</v>
      </c>
      <c r="C832" s="8" t="s">
        <v>10</v>
      </c>
      <c r="D832" s="8">
        <v>3</v>
      </c>
      <c r="E832" s="9">
        <v>370.09587781516154</v>
      </c>
      <c r="F832" s="9">
        <v>804.01421449240684</v>
      </c>
      <c r="G832" s="9">
        <v>1174.1100923075683</v>
      </c>
      <c r="H832" s="9">
        <v>0</v>
      </c>
      <c r="I832" s="9">
        <v>0</v>
      </c>
      <c r="J832" s="9">
        <v>0</v>
      </c>
      <c r="K832" s="9">
        <v>370.09587781516154</v>
      </c>
      <c r="L832" s="9">
        <v>804.01421449240684</v>
      </c>
      <c r="M832" s="9">
        <v>1174.1100923075683</v>
      </c>
      <c r="N832" s="9">
        <v>132</v>
      </c>
      <c r="O832" s="9">
        <f t="shared" si="12"/>
        <v>1042.1100923075683</v>
      </c>
      <c r="P832" s="8">
        <v>1</v>
      </c>
      <c r="Q832" s="8">
        <v>0</v>
      </c>
      <c r="R832" s="8">
        <v>0</v>
      </c>
    </row>
    <row r="833" spans="1:18" x14ac:dyDescent="0.2">
      <c r="A833" s="8">
        <v>2014</v>
      </c>
      <c r="B833" s="8" t="s">
        <v>149</v>
      </c>
      <c r="C833" s="8" t="s">
        <v>10</v>
      </c>
      <c r="D833" s="8">
        <v>3</v>
      </c>
      <c r="E833" s="9">
        <v>813.06820079567717</v>
      </c>
      <c r="F833" s="9">
        <v>317.55731723038662</v>
      </c>
      <c r="G833" s="9">
        <v>1130.6255180260637</v>
      </c>
      <c r="H833" s="9">
        <v>0</v>
      </c>
      <c r="I833" s="9">
        <v>0</v>
      </c>
      <c r="J833" s="9">
        <v>0</v>
      </c>
      <c r="K833" s="9">
        <v>813.06820079567717</v>
      </c>
      <c r="L833" s="9">
        <v>317.55731723038662</v>
      </c>
      <c r="M833" s="9">
        <v>1130.6255180260637</v>
      </c>
      <c r="N833" s="9">
        <v>208.14568382916462</v>
      </c>
      <c r="O833" s="9">
        <f t="shared" si="12"/>
        <v>922.47983419689899</v>
      </c>
      <c r="P833" s="8">
        <v>1</v>
      </c>
      <c r="Q833" s="8">
        <v>0</v>
      </c>
      <c r="R833" s="8">
        <v>0</v>
      </c>
    </row>
    <row r="834" spans="1:18" x14ac:dyDescent="0.2">
      <c r="A834" s="8">
        <v>2014</v>
      </c>
      <c r="B834" s="8" t="s">
        <v>166</v>
      </c>
      <c r="C834" s="8" t="s">
        <v>10</v>
      </c>
      <c r="D834" s="8">
        <v>3</v>
      </c>
      <c r="E834" s="9">
        <v>391.80992721606447</v>
      </c>
      <c r="F834" s="9">
        <v>717.92495460285136</v>
      </c>
      <c r="G834" s="9">
        <v>1109.7348818189157</v>
      </c>
      <c r="H834" s="9">
        <v>0</v>
      </c>
      <c r="I834" s="9">
        <v>0</v>
      </c>
      <c r="J834" s="9">
        <v>0</v>
      </c>
      <c r="K834" s="9">
        <v>391.80992721606447</v>
      </c>
      <c r="L834" s="9">
        <v>717.92495460285136</v>
      </c>
      <c r="M834" s="9">
        <v>1109.7348818189157</v>
      </c>
      <c r="N834" s="9">
        <v>321</v>
      </c>
      <c r="O834" s="9">
        <f t="shared" si="12"/>
        <v>788.73488181891571</v>
      </c>
      <c r="P834" s="8">
        <v>1</v>
      </c>
      <c r="Q834" s="8">
        <v>0</v>
      </c>
      <c r="R834" s="8">
        <v>0</v>
      </c>
    </row>
    <row r="835" spans="1:18" x14ac:dyDescent="0.2">
      <c r="A835" s="8">
        <v>2014</v>
      </c>
      <c r="B835" s="8" t="s">
        <v>192</v>
      </c>
      <c r="C835" s="8" t="s">
        <v>10</v>
      </c>
      <c r="D835" s="8">
        <v>3</v>
      </c>
      <c r="E835" s="9">
        <v>19.6409105654377</v>
      </c>
      <c r="F835" s="9">
        <v>1083.088</v>
      </c>
      <c r="G835" s="9">
        <v>1102.7289105654377</v>
      </c>
      <c r="H835" s="9">
        <v>0</v>
      </c>
      <c r="I835" s="9">
        <v>0</v>
      </c>
      <c r="J835" s="9">
        <v>0</v>
      </c>
      <c r="K835" s="9">
        <v>19.6409105654377</v>
      </c>
      <c r="L835" s="9">
        <v>1083.088</v>
      </c>
      <c r="M835" s="9">
        <v>1102.7289105654377</v>
      </c>
      <c r="N835" s="9">
        <v>1083.088</v>
      </c>
      <c r="O835" s="9">
        <f t="shared" ref="O835:O898" si="13">M835-N835</f>
        <v>19.640910565437707</v>
      </c>
      <c r="P835" s="8">
        <v>1</v>
      </c>
      <c r="Q835" s="8">
        <v>0</v>
      </c>
      <c r="R835" s="8">
        <v>0</v>
      </c>
    </row>
    <row r="836" spans="1:18" x14ac:dyDescent="0.2">
      <c r="A836" s="8">
        <v>2014</v>
      </c>
      <c r="B836" s="8" t="s">
        <v>194</v>
      </c>
      <c r="C836" s="8" t="s">
        <v>10</v>
      </c>
      <c r="D836" s="8">
        <v>3</v>
      </c>
      <c r="E836" s="9">
        <v>930.59610291691331</v>
      </c>
      <c r="F836" s="9">
        <v>87.35</v>
      </c>
      <c r="G836" s="9">
        <v>1017.9461029169133</v>
      </c>
      <c r="H836" s="9">
        <v>0</v>
      </c>
      <c r="I836" s="9">
        <v>0</v>
      </c>
      <c r="J836" s="9">
        <v>0</v>
      </c>
      <c r="K836" s="9">
        <v>930.59610291691331</v>
      </c>
      <c r="L836" s="9">
        <v>87.35</v>
      </c>
      <c r="M836" s="9">
        <v>1017.9461029169133</v>
      </c>
      <c r="N836" s="9">
        <v>0</v>
      </c>
      <c r="O836" s="9">
        <f t="shared" si="13"/>
        <v>1017.9461029169133</v>
      </c>
      <c r="P836" s="8">
        <v>1</v>
      </c>
      <c r="Q836" s="8">
        <v>0</v>
      </c>
      <c r="R836" s="8">
        <v>0</v>
      </c>
    </row>
    <row r="837" spans="1:18" x14ac:dyDescent="0.2">
      <c r="A837" s="8">
        <v>2014</v>
      </c>
      <c r="B837" s="8" t="s">
        <v>89</v>
      </c>
      <c r="C837" s="8" t="s">
        <v>10</v>
      </c>
      <c r="D837" s="8">
        <v>3</v>
      </c>
      <c r="E837" s="9">
        <v>767.81388274491519</v>
      </c>
      <c r="F837" s="9">
        <v>229.14</v>
      </c>
      <c r="G837" s="9">
        <v>996.95388274491518</v>
      </c>
      <c r="H837" s="9">
        <v>0</v>
      </c>
      <c r="I837" s="9">
        <v>0</v>
      </c>
      <c r="J837" s="9">
        <v>0</v>
      </c>
      <c r="K837" s="9">
        <v>767.81388274491519</v>
      </c>
      <c r="L837" s="9">
        <v>229.14</v>
      </c>
      <c r="M837" s="9">
        <v>996.95388274491518</v>
      </c>
      <c r="N837" s="9">
        <v>179.14</v>
      </c>
      <c r="O837" s="9">
        <f t="shared" si="13"/>
        <v>817.81388274491519</v>
      </c>
      <c r="P837" s="8">
        <v>1</v>
      </c>
      <c r="Q837" s="8">
        <v>0</v>
      </c>
      <c r="R837" s="8">
        <v>0</v>
      </c>
    </row>
    <row r="838" spans="1:18" x14ac:dyDescent="0.2">
      <c r="A838" s="8">
        <v>2014</v>
      </c>
      <c r="B838" s="8" t="s">
        <v>228</v>
      </c>
      <c r="C838" s="8" t="s">
        <v>10</v>
      </c>
      <c r="D838" s="8">
        <v>3</v>
      </c>
      <c r="E838" s="9">
        <v>61.703302309994072</v>
      </c>
      <c r="F838" s="9">
        <v>915.34500000000003</v>
      </c>
      <c r="G838" s="9">
        <v>977.04830230999414</v>
      </c>
      <c r="H838" s="9">
        <v>0</v>
      </c>
      <c r="I838" s="9">
        <v>0</v>
      </c>
      <c r="J838" s="9">
        <v>0</v>
      </c>
      <c r="K838" s="9">
        <v>61.703302309994072</v>
      </c>
      <c r="L838" s="9">
        <v>915.34500000000003</v>
      </c>
      <c r="M838" s="9">
        <v>977.04830230999414</v>
      </c>
      <c r="N838" s="9">
        <v>840.34500000000003</v>
      </c>
      <c r="O838" s="9">
        <f t="shared" si="13"/>
        <v>136.70330230999411</v>
      </c>
      <c r="P838" s="8">
        <v>1</v>
      </c>
      <c r="Q838" s="8">
        <v>0</v>
      </c>
      <c r="R838" s="8">
        <v>0</v>
      </c>
    </row>
    <row r="839" spans="1:18" x14ac:dyDescent="0.2">
      <c r="A839" s="8">
        <v>2014</v>
      </c>
      <c r="B839" s="8" t="s">
        <v>261</v>
      </c>
      <c r="C839" s="8" t="s">
        <v>10</v>
      </c>
      <c r="D839" s="8">
        <v>3</v>
      </c>
      <c r="E839" s="9">
        <v>-2.5</v>
      </c>
      <c r="F839" s="9">
        <v>974.654</v>
      </c>
      <c r="G839" s="9">
        <v>972.154</v>
      </c>
      <c r="H839" s="9">
        <v>0</v>
      </c>
      <c r="I839" s="9">
        <v>0</v>
      </c>
      <c r="J839" s="9">
        <v>0</v>
      </c>
      <c r="K839" s="9">
        <v>-2.5</v>
      </c>
      <c r="L839" s="9">
        <v>974.654</v>
      </c>
      <c r="M839" s="9">
        <v>972.154</v>
      </c>
      <c r="N839" s="9">
        <v>940</v>
      </c>
      <c r="O839" s="9">
        <f t="shared" si="13"/>
        <v>32.153999999999996</v>
      </c>
      <c r="P839" s="8">
        <v>0</v>
      </c>
      <c r="Q839" s="8">
        <v>0</v>
      </c>
      <c r="R839" s="8">
        <v>0</v>
      </c>
    </row>
    <row r="840" spans="1:18" x14ac:dyDescent="0.2">
      <c r="A840" s="8">
        <v>2014</v>
      </c>
      <c r="B840" s="8" t="s">
        <v>193</v>
      </c>
      <c r="C840" s="8" t="s">
        <v>10</v>
      </c>
      <c r="D840" s="8">
        <v>3</v>
      </c>
      <c r="E840" s="9">
        <v>536.08256513259039</v>
      </c>
      <c r="F840" s="9">
        <v>233.62217894666921</v>
      </c>
      <c r="G840" s="9">
        <v>769.70474407925963</v>
      </c>
      <c r="H840" s="9">
        <v>163.42409264516061</v>
      </c>
      <c r="I840" s="9">
        <v>2.2398612099362746E-4</v>
      </c>
      <c r="J840" s="9">
        <v>163.42431663128161</v>
      </c>
      <c r="K840" s="9">
        <v>699.506657777751</v>
      </c>
      <c r="L840" s="9">
        <v>233.62240293279021</v>
      </c>
      <c r="M840" s="9">
        <v>933.12906071054124</v>
      </c>
      <c r="N840" s="9">
        <v>20.335999999999999</v>
      </c>
      <c r="O840" s="9">
        <f t="shared" si="13"/>
        <v>912.79306071054123</v>
      </c>
      <c r="P840" s="8">
        <v>1</v>
      </c>
      <c r="Q840" s="8">
        <v>0</v>
      </c>
      <c r="R840" s="8">
        <v>0</v>
      </c>
    </row>
    <row r="841" spans="1:18" x14ac:dyDescent="0.2">
      <c r="A841" s="8">
        <v>2014</v>
      </c>
      <c r="B841" s="8" t="s">
        <v>198</v>
      </c>
      <c r="C841" s="8" t="s">
        <v>10</v>
      </c>
      <c r="D841" s="8">
        <v>3</v>
      </c>
      <c r="E841" s="9">
        <v>407.17670098209459</v>
      </c>
      <c r="F841" s="9">
        <v>367.40127291242362</v>
      </c>
      <c r="G841" s="9">
        <v>774.57797389451821</v>
      </c>
      <c r="H841" s="9">
        <v>100</v>
      </c>
      <c r="I841" s="9">
        <v>0</v>
      </c>
      <c r="J841" s="9">
        <v>100</v>
      </c>
      <c r="K841" s="9">
        <v>507.17670098209459</v>
      </c>
      <c r="L841" s="9">
        <v>367.40127291242362</v>
      </c>
      <c r="M841" s="9">
        <v>874.57797389451821</v>
      </c>
      <c r="N841" s="9">
        <v>0</v>
      </c>
      <c r="O841" s="9">
        <f t="shared" si="13"/>
        <v>874.57797389451821</v>
      </c>
      <c r="P841" s="8">
        <v>1</v>
      </c>
      <c r="Q841" s="8">
        <v>0</v>
      </c>
      <c r="R841" s="8">
        <v>0</v>
      </c>
    </row>
    <row r="842" spans="1:18" x14ac:dyDescent="0.2">
      <c r="A842" s="8">
        <v>2014</v>
      </c>
      <c r="B842" s="8" t="s">
        <v>187</v>
      </c>
      <c r="C842" s="8" t="s">
        <v>10</v>
      </c>
      <c r="D842" s="8">
        <v>3</v>
      </c>
      <c r="E842" s="9">
        <v>604.91970815975287</v>
      </c>
      <c r="F842" s="9">
        <v>49.12983087576373</v>
      </c>
      <c r="G842" s="9">
        <v>654.04953903551655</v>
      </c>
      <c r="H842" s="9">
        <v>20.38</v>
      </c>
      <c r="I842" s="9">
        <v>191.83100000000002</v>
      </c>
      <c r="J842" s="9">
        <v>212.21100000000001</v>
      </c>
      <c r="K842" s="9">
        <v>625.29970815975287</v>
      </c>
      <c r="L842" s="9">
        <v>240.96083087576375</v>
      </c>
      <c r="M842" s="9">
        <v>866.26053903551656</v>
      </c>
      <c r="N842" s="9">
        <v>0</v>
      </c>
      <c r="O842" s="9">
        <f t="shared" si="13"/>
        <v>866.26053903551656</v>
      </c>
      <c r="P842" s="8">
        <v>1</v>
      </c>
      <c r="Q842" s="8">
        <v>0</v>
      </c>
      <c r="R842" s="8">
        <v>0</v>
      </c>
    </row>
    <row r="843" spans="1:18" x14ac:dyDescent="0.2">
      <c r="A843" s="8">
        <v>2014</v>
      </c>
      <c r="B843" s="8" t="s">
        <v>139</v>
      </c>
      <c r="C843" s="8" t="s">
        <v>10</v>
      </c>
      <c r="D843" s="8">
        <v>3</v>
      </c>
      <c r="E843" s="9">
        <v>415.22804813641437</v>
      </c>
      <c r="F843" s="9">
        <v>301.74</v>
      </c>
      <c r="G843" s="9">
        <v>716.96804813641438</v>
      </c>
      <c r="H843" s="9">
        <v>0</v>
      </c>
      <c r="I843" s="9">
        <v>94.089600000000004</v>
      </c>
      <c r="J843" s="9">
        <v>94.089600000000004</v>
      </c>
      <c r="K843" s="9">
        <v>415.22804813641437</v>
      </c>
      <c r="L843" s="9">
        <v>395.82960000000003</v>
      </c>
      <c r="M843" s="9">
        <v>811.0576481364144</v>
      </c>
      <c r="N843" s="9">
        <v>178.69</v>
      </c>
      <c r="O843" s="9">
        <f t="shared" si="13"/>
        <v>632.36764813641435</v>
      </c>
      <c r="P843" s="8">
        <v>1</v>
      </c>
      <c r="Q843" s="8">
        <v>0</v>
      </c>
      <c r="R843" s="8">
        <v>0</v>
      </c>
    </row>
    <row r="844" spans="1:18" x14ac:dyDescent="0.2">
      <c r="A844" s="8">
        <v>2014</v>
      </c>
      <c r="B844" s="8" t="s">
        <v>216</v>
      </c>
      <c r="C844" s="8" t="s">
        <v>10</v>
      </c>
      <c r="D844" s="8">
        <v>3</v>
      </c>
      <c r="E844" s="9">
        <v>124.60816855834628</v>
      </c>
      <c r="F844" s="9">
        <v>483.38461583848391</v>
      </c>
      <c r="G844" s="9">
        <v>607.99278439683019</v>
      </c>
      <c r="H844" s="9">
        <v>0</v>
      </c>
      <c r="I844" s="9">
        <v>167.40722682954046</v>
      </c>
      <c r="J844" s="9">
        <v>167.40722682954046</v>
      </c>
      <c r="K844" s="9">
        <v>124.60816855834628</v>
      </c>
      <c r="L844" s="9">
        <v>650.7918426680244</v>
      </c>
      <c r="M844" s="9">
        <v>775.40001122637068</v>
      </c>
      <c r="N844" s="9">
        <v>179.376</v>
      </c>
      <c r="O844" s="9">
        <f t="shared" si="13"/>
        <v>596.0240112263707</v>
      </c>
      <c r="P844" s="8">
        <v>1</v>
      </c>
      <c r="Q844" s="8">
        <v>0</v>
      </c>
      <c r="R844" s="8">
        <v>0</v>
      </c>
    </row>
    <row r="845" spans="1:18" x14ac:dyDescent="0.2">
      <c r="A845" s="8">
        <v>2014</v>
      </c>
      <c r="B845" s="8" t="s">
        <v>77</v>
      </c>
      <c r="C845" s="8" t="s">
        <v>10</v>
      </c>
      <c r="D845" s="8">
        <v>3</v>
      </c>
      <c r="E845" s="9">
        <v>216.36652426518756</v>
      </c>
      <c r="F845" s="9">
        <v>539.34609999999998</v>
      </c>
      <c r="G845" s="9">
        <v>755.71262426518751</v>
      </c>
      <c r="H845" s="9">
        <v>0</v>
      </c>
      <c r="I845" s="9">
        <v>0</v>
      </c>
      <c r="J845" s="9">
        <v>0</v>
      </c>
      <c r="K845" s="9">
        <v>216.36652426518756</v>
      </c>
      <c r="L845" s="9">
        <v>539.34609999999998</v>
      </c>
      <c r="M845" s="9">
        <v>755.71262426518751</v>
      </c>
      <c r="N845" s="9">
        <v>137</v>
      </c>
      <c r="O845" s="9">
        <f t="shared" si="13"/>
        <v>618.71262426518751</v>
      </c>
      <c r="P845" s="8">
        <v>1</v>
      </c>
      <c r="Q845" s="8">
        <v>0</v>
      </c>
      <c r="R845" s="8">
        <v>0</v>
      </c>
    </row>
    <row r="846" spans="1:18" x14ac:dyDescent="0.2">
      <c r="A846" s="8">
        <v>2014</v>
      </c>
      <c r="B846" s="8" t="s">
        <v>180</v>
      </c>
      <c r="C846" s="8" t="s">
        <v>10</v>
      </c>
      <c r="D846" s="8">
        <v>3</v>
      </c>
      <c r="E846" s="9">
        <v>539.27124951654025</v>
      </c>
      <c r="F846" s="9">
        <v>202.99</v>
      </c>
      <c r="G846" s="9">
        <v>742.26124951654026</v>
      </c>
      <c r="H846" s="9">
        <v>0</v>
      </c>
      <c r="I846" s="9">
        <v>0</v>
      </c>
      <c r="J846" s="9">
        <v>0</v>
      </c>
      <c r="K846" s="9">
        <v>539.27124951654025</v>
      </c>
      <c r="L846" s="9">
        <v>202.99</v>
      </c>
      <c r="M846" s="9">
        <v>742.26124951654026</v>
      </c>
      <c r="N846" s="9">
        <v>180</v>
      </c>
      <c r="O846" s="9">
        <f t="shared" si="13"/>
        <v>562.26124951654026</v>
      </c>
      <c r="P846" s="8">
        <v>1</v>
      </c>
      <c r="Q846" s="8">
        <v>0</v>
      </c>
      <c r="R846" s="8">
        <v>0</v>
      </c>
    </row>
    <row r="847" spans="1:18" x14ac:dyDescent="0.2">
      <c r="A847" s="8">
        <v>2014</v>
      </c>
      <c r="B847" s="8" t="s">
        <v>204</v>
      </c>
      <c r="C847" s="8" t="s">
        <v>10</v>
      </c>
      <c r="D847" s="8">
        <v>3</v>
      </c>
      <c r="E847" s="9">
        <v>325.05064658697984</v>
      </c>
      <c r="F847" s="9">
        <v>414</v>
      </c>
      <c r="G847" s="9">
        <v>739.05064658697984</v>
      </c>
      <c r="H847" s="9">
        <v>0</v>
      </c>
      <c r="I847" s="9">
        <v>0</v>
      </c>
      <c r="J847" s="9">
        <v>0</v>
      </c>
      <c r="K847" s="9">
        <v>325.05064658697984</v>
      </c>
      <c r="L847" s="9">
        <v>414</v>
      </c>
      <c r="M847" s="9">
        <v>739.05064658697984</v>
      </c>
      <c r="N847" s="9">
        <v>404</v>
      </c>
      <c r="O847" s="9">
        <f t="shared" si="13"/>
        <v>335.05064658697984</v>
      </c>
      <c r="P847" s="8">
        <v>1</v>
      </c>
      <c r="Q847" s="8">
        <v>0</v>
      </c>
      <c r="R847" s="8">
        <v>0</v>
      </c>
    </row>
    <row r="848" spans="1:18" x14ac:dyDescent="0.2">
      <c r="A848" s="8">
        <v>2014</v>
      </c>
      <c r="B848" s="8" t="s">
        <v>266</v>
      </c>
      <c r="C848" s="8" t="s">
        <v>10</v>
      </c>
      <c r="D848" s="8">
        <v>3</v>
      </c>
      <c r="E848" s="9">
        <v>534.24133627646711</v>
      </c>
      <c r="F848" s="9">
        <v>187.56259266802445</v>
      </c>
      <c r="G848" s="9">
        <v>721.80392894449153</v>
      </c>
      <c r="H848" s="9">
        <v>0</v>
      </c>
      <c r="I848" s="9">
        <v>0</v>
      </c>
      <c r="J848" s="9">
        <v>0</v>
      </c>
      <c r="K848" s="9">
        <v>534.24133627646711</v>
      </c>
      <c r="L848" s="9">
        <v>187.56259266802445</v>
      </c>
      <c r="M848" s="9">
        <v>721.80392894449153</v>
      </c>
      <c r="N848" s="9">
        <v>181.58</v>
      </c>
      <c r="O848" s="9">
        <f t="shared" si="13"/>
        <v>540.22392894449149</v>
      </c>
      <c r="P848" s="8">
        <v>1</v>
      </c>
      <c r="Q848" s="8">
        <v>0</v>
      </c>
      <c r="R848" s="8">
        <v>0</v>
      </c>
    </row>
    <row r="849" spans="1:18" x14ac:dyDescent="0.2">
      <c r="A849" s="8">
        <v>2014</v>
      </c>
      <c r="B849" s="8" t="s">
        <v>217</v>
      </c>
      <c r="C849" s="8" t="s">
        <v>10</v>
      </c>
      <c r="D849" s="8">
        <v>3</v>
      </c>
      <c r="E849" s="9">
        <v>133.55752131012994</v>
      </c>
      <c r="F849" s="9">
        <v>575.08245999999997</v>
      </c>
      <c r="G849" s="9">
        <v>708.63998131012988</v>
      </c>
      <c r="H849" s="9">
        <v>0</v>
      </c>
      <c r="I849" s="9">
        <v>0</v>
      </c>
      <c r="J849" s="9">
        <v>0</v>
      </c>
      <c r="K849" s="9">
        <v>133.55752131012994</v>
      </c>
      <c r="L849" s="9">
        <v>575.08245999999997</v>
      </c>
      <c r="M849" s="9">
        <v>708.63998131012988</v>
      </c>
      <c r="N849" s="9">
        <v>0</v>
      </c>
      <c r="O849" s="9">
        <f t="shared" si="13"/>
        <v>708.63998131012988</v>
      </c>
      <c r="P849" s="8">
        <v>1</v>
      </c>
      <c r="Q849" s="8">
        <v>0</v>
      </c>
      <c r="R849" s="8">
        <v>0</v>
      </c>
    </row>
    <row r="850" spans="1:18" x14ac:dyDescent="0.2">
      <c r="A850" s="8">
        <v>2014</v>
      </c>
      <c r="B850" s="8" t="s">
        <v>195</v>
      </c>
      <c r="C850" s="8" t="s">
        <v>10</v>
      </c>
      <c r="D850" s="8">
        <v>3</v>
      </c>
      <c r="E850" s="9">
        <v>690.97641539494066</v>
      </c>
      <c r="F850" s="9">
        <v>0.59841</v>
      </c>
      <c r="G850" s="9">
        <v>691.5748253949406</v>
      </c>
      <c r="H850" s="9">
        <v>0</v>
      </c>
      <c r="I850" s="9">
        <v>0</v>
      </c>
      <c r="J850" s="9">
        <v>0</v>
      </c>
      <c r="K850" s="9">
        <v>690.97641539494066</v>
      </c>
      <c r="L850" s="9">
        <v>0.59841</v>
      </c>
      <c r="M850" s="9">
        <v>691.5748253949406</v>
      </c>
      <c r="N850" s="9">
        <v>0</v>
      </c>
      <c r="O850" s="9">
        <f t="shared" si="13"/>
        <v>691.5748253949406</v>
      </c>
      <c r="P850" s="8">
        <v>1</v>
      </c>
      <c r="Q850" s="8">
        <v>0</v>
      </c>
      <c r="R850" s="8">
        <v>0</v>
      </c>
    </row>
    <row r="851" spans="1:18" x14ac:dyDescent="0.2">
      <c r="A851" s="8">
        <v>2014</v>
      </c>
      <c r="B851" s="8" t="s">
        <v>153</v>
      </c>
      <c r="C851" s="8" t="s">
        <v>10</v>
      </c>
      <c r="D851" s="8">
        <v>3</v>
      </c>
      <c r="E851" s="9">
        <v>568.58197576636996</v>
      </c>
      <c r="F851" s="9">
        <v>10.523999999999997</v>
      </c>
      <c r="G851" s="9">
        <v>579.10597576636997</v>
      </c>
      <c r="H851" s="9">
        <v>53.571271762508204</v>
      </c>
      <c r="I851" s="9">
        <v>31.913648237491802</v>
      </c>
      <c r="J851" s="9">
        <v>85.484920000000002</v>
      </c>
      <c r="K851" s="9">
        <v>622.15324752887818</v>
      </c>
      <c r="L851" s="9">
        <v>42.4376482374918</v>
      </c>
      <c r="M851" s="9">
        <v>664.59089576636995</v>
      </c>
      <c r="N851" s="9">
        <v>10.023999999999999</v>
      </c>
      <c r="O851" s="9">
        <f t="shared" si="13"/>
        <v>654.56689576636995</v>
      </c>
      <c r="P851" s="8">
        <v>1</v>
      </c>
      <c r="Q851" s="8">
        <v>0</v>
      </c>
      <c r="R851" s="8">
        <v>0</v>
      </c>
    </row>
    <row r="852" spans="1:18" x14ac:dyDescent="0.2">
      <c r="A852" s="8">
        <v>2014</v>
      </c>
      <c r="B852" s="8" t="s">
        <v>205</v>
      </c>
      <c r="C852" s="8" t="s">
        <v>10</v>
      </c>
      <c r="D852" s="8">
        <v>3</v>
      </c>
      <c r="E852" s="9">
        <v>281.38757581073821</v>
      </c>
      <c r="F852" s="9">
        <v>293.16637330026123</v>
      </c>
      <c r="G852" s="9">
        <v>574.55394911099938</v>
      </c>
      <c r="H852" s="9">
        <v>0</v>
      </c>
      <c r="I852" s="9">
        <v>67.184816699738747</v>
      </c>
      <c r="J852" s="9">
        <v>67.184816699738747</v>
      </c>
      <c r="K852" s="9">
        <v>281.38757581073821</v>
      </c>
      <c r="L852" s="9">
        <v>360.35118999999997</v>
      </c>
      <c r="M852" s="9">
        <v>641.73876581073819</v>
      </c>
      <c r="N852" s="9">
        <v>0</v>
      </c>
      <c r="O852" s="9">
        <f t="shared" si="13"/>
        <v>641.73876581073819</v>
      </c>
      <c r="P852" s="8">
        <v>1</v>
      </c>
      <c r="Q852" s="8">
        <v>0</v>
      </c>
      <c r="R852" s="8">
        <v>0</v>
      </c>
    </row>
    <row r="853" spans="1:18" x14ac:dyDescent="0.2">
      <c r="A853" s="8">
        <v>2014</v>
      </c>
      <c r="B853" s="8" t="s">
        <v>189</v>
      </c>
      <c r="C853" s="8" t="s">
        <v>10</v>
      </c>
      <c r="D853" s="8">
        <v>3</v>
      </c>
      <c r="E853" s="9">
        <v>240.78746686567263</v>
      </c>
      <c r="F853" s="9">
        <v>156.4721381215347</v>
      </c>
      <c r="G853" s="9">
        <v>397.25960498720735</v>
      </c>
      <c r="H853" s="9">
        <v>63.532400000000003</v>
      </c>
      <c r="I853" s="9">
        <v>170.69708989047163</v>
      </c>
      <c r="J853" s="9">
        <v>234.22948989047163</v>
      </c>
      <c r="K853" s="9">
        <v>304.31986686567262</v>
      </c>
      <c r="L853" s="9">
        <v>327.16922801200633</v>
      </c>
      <c r="M853" s="9">
        <v>631.48909487767901</v>
      </c>
      <c r="N853" s="9">
        <v>0</v>
      </c>
      <c r="O853" s="9">
        <f t="shared" si="13"/>
        <v>631.48909487767901</v>
      </c>
      <c r="P853" s="8">
        <v>1</v>
      </c>
      <c r="Q853" s="8">
        <v>0</v>
      </c>
      <c r="R853" s="8">
        <v>0</v>
      </c>
    </row>
    <row r="854" spans="1:18" x14ac:dyDescent="0.2">
      <c r="A854" s="8">
        <v>2014</v>
      </c>
      <c r="B854" s="8" t="s">
        <v>276</v>
      </c>
      <c r="C854" s="8" t="s">
        <v>10</v>
      </c>
      <c r="D854" s="8">
        <v>3</v>
      </c>
      <c r="E854" s="9">
        <v>0</v>
      </c>
      <c r="F854" s="9">
        <v>546.31600000000003</v>
      </c>
      <c r="G854" s="9">
        <v>546.31600000000003</v>
      </c>
      <c r="H854" s="9">
        <v>0</v>
      </c>
      <c r="I854" s="9">
        <v>0</v>
      </c>
      <c r="J854" s="9">
        <v>0</v>
      </c>
      <c r="K854" s="9">
        <v>0</v>
      </c>
      <c r="L854" s="9">
        <v>546.31600000000003</v>
      </c>
      <c r="M854" s="9">
        <v>546.31600000000003</v>
      </c>
      <c r="N854" s="9">
        <v>546.31600000000003</v>
      </c>
      <c r="O854" s="9">
        <f t="shared" si="13"/>
        <v>0</v>
      </c>
      <c r="P854" s="8">
        <v>0</v>
      </c>
      <c r="Q854" s="8">
        <v>0</v>
      </c>
      <c r="R854" s="8">
        <v>0</v>
      </c>
    </row>
    <row r="855" spans="1:18" x14ac:dyDescent="0.2">
      <c r="A855" s="8">
        <v>2014</v>
      </c>
      <c r="B855" s="8" t="s">
        <v>203</v>
      </c>
      <c r="C855" s="8" t="s">
        <v>10</v>
      </c>
      <c r="D855" s="8">
        <v>3</v>
      </c>
      <c r="E855" s="9">
        <v>364.35437912086633</v>
      </c>
      <c r="F855" s="9">
        <v>64.790999999999997</v>
      </c>
      <c r="G855" s="9">
        <v>429.14537912086632</v>
      </c>
      <c r="H855" s="9">
        <v>0</v>
      </c>
      <c r="I855" s="9">
        <v>71.153999999999996</v>
      </c>
      <c r="J855" s="9">
        <v>71.153999999999996</v>
      </c>
      <c r="K855" s="9">
        <v>364.35437912086633</v>
      </c>
      <c r="L855" s="9">
        <v>135.94499999999999</v>
      </c>
      <c r="M855" s="9">
        <v>500.29937912086632</v>
      </c>
      <c r="N855" s="9">
        <v>12.891</v>
      </c>
      <c r="O855" s="9">
        <f t="shared" si="13"/>
        <v>487.4083791208663</v>
      </c>
      <c r="P855" s="8">
        <v>1</v>
      </c>
      <c r="Q855" s="8">
        <v>0</v>
      </c>
      <c r="R855" s="8">
        <v>0</v>
      </c>
    </row>
    <row r="856" spans="1:18" x14ac:dyDescent="0.2">
      <c r="A856" s="8">
        <v>2014</v>
      </c>
      <c r="B856" s="8" t="s">
        <v>191</v>
      </c>
      <c r="C856" s="8" t="s">
        <v>10</v>
      </c>
      <c r="D856" s="8">
        <v>3</v>
      </c>
      <c r="E856" s="9">
        <v>476.37750239198886</v>
      </c>
      <c r="F856" s="9">
        <v>2.6391875914104896</v>
      </c>
      <c r="G856" s="9">
        <v>479.01668998339932</v>
      </c>
      <c r="H856" s="9">
        <v>0</v>
      </c>
      <c r="I856" s="9">
        <v>0</v>
      </c>
      <c r="J856" s="9">
        <v>0</v>
      </c>
      <c r="K856" s="9">
        <v>476.37750239198886</v>
      </c>
      <c r="L856" s="9">
        <v>2.6391875914104896</v>
      </c>
      <c r="M856" s="9">
        <v>479.01668998339932</v>
      </c>
      <c r="N856" s="9">
        <v>0</v>
      </c>
      <c r="O856" s="9">
        <f t="shared" si="13"/>
        <v>479.01668998339932</v>
      </c>
      <c r="P856" s="8">
        <v>1</v>
      </c>
      <c r="Q856" s="8">
        <v>0</v>
      </c>
      <c r="R856" s="8">
        <v>0</v>
      </c>
    </row>
    <row r="857" spans="1:18" x14ac:dyDescent="0.2">
      <c r="A857" s="8">
        <v>2014</v>
      </c>
      <c r="B857" s="8" t="s">
        <v>237</v>
      </c>
      <c r="C857" s="8" t="s">
        <v>10</v>
      </c>
      <c r="D857" s="8">
        <v>3</v>
      </c>
      <c r="E857" s="9">
        <v>24.117032746235683</v>
      </c>
      <c r="F857" s="9">
        <v>436</v>
      </c>
      <c r="G857" s="9">
        <v>460.11703274623568</v>
      </c>
      <c r="H857" s="9">
        <v>0</v>
      </c>
      <c r="I857" s="9">
        <v>0</v>
      </c>
      <c r="J857" s="9">
        <v>0</v>
      </c>
      <c r="K857" s="9">
        <v>24.117032746235683</v>
      </c>
      <c r="L857" s="9">
        <v>436</v>
      </c>
      <c r="M857" s="9">
        <v>460.11703274623568</v>
      </c>
      <c r="N857" s="9">
        <v>436</v>
      </c>
      <c r="O857" s="9">
        <f t="shared" si="13"/>
        <v>24.117032746235679</v>
      </c>
      <c r="P857" s="8">
        <v>1</v>
      </c>
      <c r="Q857" s="8">
        <v>0</v>
      </c>
      <c r="R857" s="8">
        <v>0</v>
      </c>
    </row>
    <row r="858" spans="1:18" x14ac:dyDescent="0.2">
      <c r="A858" s="8">
        <v>2014</v>
      </c>
      <c r="B858" s="8" t="s">
        <v>232</v>
      </c>
      <c r="C858" s="8" t="s">
        <v>10</v>
      </c>
      <c r="D858" s="8">
        <v>3</v>
      </c>
      <c r="E858" s="9">
        <v>4.9523624161073831</v>
      </c>
      <c r="F858" s="9">
        <v>422</v>
      </c>
      <c r="G858" s="9">
        <v>426.95236241610741</v>
      </c>
      <c r="H858" s="9">
        <v>0</v>
      </c>
      <c r="I858" s="9">
        <v>0</v>
      </c>
      <c r="J858" s="9">
        <v>0</v>
      </c>
      <c r="K858" s="9">
        <v>4.9523624161073831</v>
      </c>
      <c r="L858" s="9">
        <v>422</v>
      </c>
      <c r="M858" s="9">
        <v>426.95236241610741</v>
      </c>
      <c r="N858" s="9">
        <v>0</v>
      </c>
      <c r="O858" s="9">
        <f t="shared" si="13"/>
        <v>426.95236241610741</v>
      </c>
      <c r="P858" s="8">
        <v>0</v>
      </c>
      <c r="Q858" s="8">
        <v>0</v>
      </c>
      <c r="R858" s="8">
        <v>0</v>
      </c>
    </row>
    <row r="859" spans="1:18" x14ac:dyDescent="0.2">
      <c r="A859" s="8">
        <v>2014</v>
      </c>
      <c r="B859" s="8" t="s">
        <v>196</v>
      </c>
      <c r="C859" s="8" t="s">
        <v>10</v>
      </c>
      <c r="D859" s="8">
        <v>3</v>
      </c>
      <c r="E859" s="9">
        <v>92.162030471600985</v>
      </c>
      <c r="F859" s="9">
        <v>289.58504887983707</v>
      </c>
      <c r="G859" s="9">
        <v>381.74707935143806</v>
      </c>
      <c r="H859" s="9">
        <v>0</v>
      </c>
      <c r="I859" s="9">
        <v>0</v>
      </c>
      <c r="J859" s="9">
        <v>0</v>
      </c>
      <c r="K859" s="9">
        <v>92.162030471600985</v>
      </c>
      <c r="L859" s="9">
        <v>289.58504887983707</v>
      </c>
      <c r="M859" s="9">
        <v>381.74707935143806</v>
      </c>
      <c r="N859" s="9">
        <v>175</v>
      </c>
      <c r="O859" s="9">
        <f t="shared" si="13"/>
        <v>206.74707935143806</v>
      </c>
      <c r="P859" s="8">
        <v>1</v>
      </c>
      <c r="Q859" s="8">
        <v>0</v>
      </c>
      <c r="R859" s="8">
        <v>0</v>
      </c>
    </row>
    <row r="860" spans="1:18" x14ac:dyDescent="0.2">
      <c r="A860" s="8">
        <v>2014</v>
      </c>
      <c r="B860" s="8" t="s">
        <v>211</v>
      </c>
      <c r="C860" s="8" t="s">
        <v>10</v>
      </c>
      <c r="D860" s="8">
        <v>3</v>
      </c>
      <c r="E860" s="9">
        <v>78.101978607442874</v>
      </c>
      <c r="F860" s="9">
        <v>215.58343649986057</v>
      </c>
      <c r="G860" s="9">
        <v>293.68541510730347</v>
      </c>
      <c r="H860" s="9">
        <v>0</v>
      </c>
      <c r="I860" s="9">
        <v>87.47856350013943</v>
      </c>
      <c r="J860" s="9">
        <v>87.47856350013943</v>
      </c>
      <c r="K860" s="9">
        <v>78.101978607442874</v>
      </c>
      <c r="L860" s="9">
        <v>303.06200000000001</v>
      </c>
      <c r="M860" s="9">
        <v>381.16397860744291</v>
      </c>
      <c r="N860" s="9">
        <v>31</v>
      </c>
      <c r="O860" s="9">
        <f t="shared" si="13"/>
        <v>350.16397860744291</v>
      </c>
      <c r="P860" s="8">
        <v>1</v>
      </c>
      <c r="Q860" s="8">
        <v>0</v>
      </c>
      <c r="R860" s="8">
        <v>0</v>
      </c>
    </row>
    <row r="861" spans="1:18" x14ac:dyDescent="0.2">
      <c r="A861" s="8">
        <v>2014</v>
      </c>
      <c r="B861" s="8" t="s">
        <v>157</v>
      </c>
      <c r="C861" s="8" t="s">
        <v>10</v>
      </c>
      <c r="D861" s="8">
        <v>3</v>
      </c>
      <c r="E861" s="9">
        <v>83.662648442711273</v>
      </c>
      <c r="F861" s="9">
        <v>267.92840746866415</v>
      </c>
      <c r="G861" s="9">
        <v>351.59105591137541</v>
      </c>
      <c r="H861" s="9">
        <v>0</v>
      </c>
      <c r="I861" s="9">
        <v>0</v>
      </c>
      <c r="J861" s="9">
        <v>0</v>
      </c>
      <c r="K861" s="9">
        <v>83.662648442711273</v>
      </c>
      <c r="L861" s="9">
        <v>267.92840746866415</v>
      </c>
      <c r="M861" s="9">
        <v>351.59105591137541</v>
      </c>
      <c r="N861" s="9">
        <v>35.228000000000002</v>
      </c>
      <c r="O861" s="9">
        <f t="shared" si="13"/>
        <v>316.3630559113754</v>
      </c>
      <c r="P861" s="8">
        <v>1</v>
      </c>
      <c r="Q861" s="8">
        <v>0</v>
      </c>
      <c r="R861" s="8">
        <v>0</v>
      </c>
    </row>
    <row r="862" spans="1:18" x14ac:dyDescent="0.2">
      <c r="A862" s="8">
        <v>2014</v>
      </c>
      <c r="B862" s="8" t="s">
        <v>201</v>
      </c>
      <c r="C862" s="8" t="s">
        <v>10</v>
      </c>
      <c r="D862" s="8">
        <v>3</v>
      </c>
      <c r="E862" s="9">
        <v>116.23814230999407</v>
      </c>
      <c r="F862" s="9">
        <v>201.45801999999998</v>
      </c>
      <c r="G862" s="9">
        <v>317.69616230999407</v>
      </c>
      <c r="H862" s="9">
        <v>0</v>
      </c>
      <c r="I862" s="9">
        <v>0</v>
      </c>
      <c r="J862" s="9">
        <v>0</v>
      </c>
      <c r="K862" s="9">
        <v>116.23814230999407</v>
      </c>
      <c r="L862" s="9">
        <v>201.45801999999998</v>
      </c>
      <c r="M862" s="9">
        <v>317.69616230999407</v>
      </c>
      <c r="N862" s="9">
        <v>0</v>
      </c>
      <c r="O862" s="9">
        <f t="shared" si="13"/>
        <v>317.69616230999407</v>
      </c>
      <c r="P862" s="8">
        <v>1</v>
      </c>
      <c r="Q862" s="8">
        <v>0</v>
      </c>
      <c r="R862" s="8">
        <v>0</v>
      </c>
    </row>
    <row r="863" spans="1:18" x14ac:dyDescent="0.2">
      <c r="A863" s="8">
        <v>2014</v>
      </c>
      <c r="B863" s="8" t="s">
        <v>215</v>
      </c>
      <c r="C863" s="8" t="s">
        <v>10</v>
      </c>
      <c r="D863" s="8">
        <v>3</v>
      </c>
      <c r="E863" s="9">
        <v>52.765142309994076</v>
      </c>
      <c r="F863" s="9">
        <v>259.83433000000002</v>
      </c>
      <c r="G863" s="9">
        <v>312.5994723099941</v>
      </c>
      <c r="H863" s="9">
        <v>0</v>
      </c>
      <c r="I863" s="9">
        <v>0</v>
      </c>
      <c r="J863" s="9">
        <v>0</v>
      </c>
      <c r="K863" s="9">
        <v>52.765142309994076</v>
      </c>
      <c r="L863" s="9">
        <v>259.83433000000002</v>
      </c>
      <c r="M863" s="9">
        <v>312.5994723099941</v>
      </c>
      <c r="N863" s="9">
        <v>232</v>
      </c>
      <c r="O863" s="9">
        <f t="shared" si="13"/>
        <v>80.599472309994098</v>
      </c>
      <c r="P863" s="8">
        <v>1</v>
      </c>
      <c r="Q863" s="8">
        <v>0</v>
      </c>
      <c r="R863" s="8">
        <v>0</v>
      </c>
    </row>
    <row r="864" spans="1:18" x14ac:dyDescent="0.2">
      <c r="A864" s="8">
        <v>2014</v>
      </c>
      <c r="B864" s="8" t="s">
        <v>267</v>
      </c>
      <c r="C864" s="8" t="s">
        <v>10</v>
      </c>
      <c r="D864" s="8">
        <v>3</v>
      </c>
      <c r="E864" s="9">
        <v>165.15972131117977</v>
      </c>
      <c r="F864" s="9">
        <v>123.36271162823101</v>
      </c>
      <c r="G864" s="9">
        <v>288.52243293941081</v>
      </c>
      <c r="H864" s="9">
        <v>0</v>
      </c>
      <c r="I864" s="9">
        <v>0</v>
      </c>
      <c r="J864" s="9">
        <v>0</v>
      </c>
      <c r="K864" s="9">
        <v>165.15972131117977</v>
      </c>
      <c r="L864" s="9">
        <v>123.36271162823101</v>
      </c>
      <c r="M864" s="9">
        <v>288.52243293941081</v>
      </c>
      <c r="N864" s="9">
        <v>392.23444576046819</v>
      </c>
      <c r="O864" s="9">
        <f t="shared" si="13"/>
        <v>-103.71201282105739</v>
      </c>
      <c r="P864" s="8">
        <v>1</v>
      </c>
      <c r="Q864" s="8">
        <v>0</v>
      </c>
      <c r="R864" s="8">
        <v>0</v>
      </c>
    </row>
    <row r="865" spans="1:18" x14ac:dyDescent="0.2">
      <c r="A865" s="8">
        <v>2014</v>
      </c>
      <c r="B865" s="8" t="s">
        <v>188</v>
      </c>
      <c r="C865" s="8" t="s">
        <v>10</v>
      </c>
      <c r="D865" s="8">
        <v>3</v>
      </c>
      <c r="E865" s="9">
        <v>49.772165632141729</v>
      </c>
      <c r="F865" s="9">
        <v>237.89813690517661</v>
      </c>
      <c r="G865" s="9">
        <v>287.67030253731832</v>
      </c>
      <c r="H865" s="9">
        <v>0</v>
      </c>
      <c r="I865" s="9">
        <v>0</v>
      </c>
      <c r="J865" s="9">
        <v>0</v>
      </c>
      <c r="K865" s="9">
        <v>49.772165632141729</v>
      </c>
      <c r="L865" s="9">
        <v>237.89813690517661</v>
      </c>
      <c r="M865" s="9">
        <v>287.67030253731832</v>
      </c>
      <c r="N865" s="9">
        <v>237.59513690517662</v>
      </c>
      <c r="O865" s="9">
        <f t="shared" si="13"/>
        <v>50.075165632141704</v>
      </c>
      <c r="P865" s="8">
        <v>1</v>
      </c>
      <c r="Q865" s="8">
        <v>0</v>
      </c>
      <c r="R865" s="8">
        <v>0</v>
      </c>
    </row>
    <row r="866" spans="1:18" x14ac:dyDescent="0.2">
      <c r="A866" s="8">
        <v>2014</v>
      </c>
      <c r="B866" s="8" t="s">
        <v>212</v>
      </c>
      <c r="C866" s="8" t="s">
        <v>10</v>
      </c>
      <c r="D866" s="8">
        <v>3</v>
      </c>
      <c r="E866" s="9">
        <v>30.017567446959543</v>
      </c>
      <c r="F866" s="9">
        <v>256.90661737726509</v>
      </c>
      <c r="G866" s="9">
        <v>286.92418482422465</v>
      </c>
      <c r="H866" s="9">
        <v>0</v>
      </c>
      <c r="I866" s="9">
        <v>0</v>
      </c>
      <c r="J866" s="9">
        <v>0</v>
      </c>
      <c r="K866" s="9">
        <v>30.017567446959543</v>
      </c>
      <c r="L866" s="9">
        <v>256.90661737726509</v>
      </c>
      <c r="M866" s="9">
        <v>286.92418482422465</v>
      </c>
      <c r="N866" s="9">
        <v>145.22552776423046</v>
      </c>
      <c r="O866" s="9">
        <f t="shared" si="13"/>
        <v>141.69865705999419</v>
      </c>
      <c r="P866" s="8">
        <v>1</v>
      </c>
      <c r="Q866" s="8">
        <v>0</v>
      </c>
      <c r="R866" s="8">
        <v>0</v>
      </c>
    </row>
    <row r="867" spans="1:18" x14ac:dyDescent="0.2">
      <c r="A867" s="8">
        <v>2014</v>
      </c>
      <c r="B867" s="8" t="s">
        <v>190</v>
      </c>
      <c r="C867" s="8" t="s">
        <v>10</v>
      </c>
      <c r="D867" s="8">
        <v>3</v>
      </c>
      <c r="E867" s="9">
        <v>212.22958260702418</v>
      </c>
      <c r="F867" s="9">
        <v>59.369293788187377</v>
      </c>
      <c r="G867" s="9">
        <v>271.59887639521156</v>
      </c>
      <c r="H867" s="9">
        <v>0</v>
      </c>
      <c r="I867" s="9">
        <v>0</v>
      </c>
      <c r="J867" s="9">
        <v>0</v>
      </c>
      <c r="K867" s="9">
        <v>212.22958260702418</v>
      </c>
      <c r="L867" s="9">
        <v>59.369293788187377</v>
      </c>
      <c r="M867" s="9">
        <v>271.59887639521156</v>
      </c>
      <c r="N867" s="9">
        <v>0</v>
      </c>
      <c r="O867" s="9">
        <f t="shared" si="13"/>
        <v>271.59887639521156</v>
      </c>
      <c r="P867" s="8">
        <v>1</v>
      </c>
      <c r="Q867" s="8">
        <v>0</v>
      </c>
      <c r="R867" s="8">
        <v>0</v>
      </c>
    </row>
    <row r="868" spans="1:18" x14ac:dyDescent="0.2">
      <c r="A868" s="8">
        <v>2014</v>
      </c>
      <c r="B868" s="8" t="s">
        <v>213</v>
      </c>
      <c r="C868" s="8" t="s">
        <v>10</v>
      </c>
      <c r="D868" s="8">
        <v>3</v>
      </c>
      <c r="E868" s="9">
        <v>218.8423086747577</v>
      </c>
      <c r="F868" s="9">
        <v>5.0170000000000003</v>
      </c>
      <c r="G868" s="9">
        <v>223.8593086747577</v>
      </c>
      <c r="H868" s="9">
        <v>0</v>
      </c>
      <c r="I868" s="9">
        <v>0</v>
      </c>
      <c r="J868" s="9">
        <v>0</v>
      </c>
      <c r="K868" s="9">
        <v>218.8423086747577</v>
      </c>
      <c r="L868" s="9">
        <v>5.0170000000000003</v>
      </c>
      <c r="M868" s="9">
        <v>223.8593086747577</v>
      </c>
      <c r="N868" s="9">
        <v>0</v>
      </c>
      <c r="O868" s="9">
        <f t="shared" si="13"/>
        <v>223.8593086747577</v>
      </c>
      <c r="P868" s="8">
        <v>1</v>
      </c>
      <c r="Q868" s="8">
        <v>0</v>
      </c>
      <c r="R868" s="8">
        <v>0</v>
      </c>
    </row>
    <row r="869" spans="1:18" x14ac:dyDescent="0.2">
      <c r="A869" s="8">
        <v>2014</v>
      </c>
      <c r="B869" s="8" t="s">
        <v>202</v>
      </c>
      <c r="C869" s="8" t="s">
        <v>10</v>
      </c>
      <c r="D869" s="8">
        <v>3</v>
      </c>
      <c r="E869" s="9">
        <v>142.25340648514683</v>
      </c>
      <c r="F869" s="9">
        <v>25.916089613034622</v>
      </c>
      <c r="G869" s="9">
        <v>168.16949609818144</v>
      </c>
      <c r="H869" s="9">
        <v>0</v>
      </c>
      <c r="I869" s="9">
        <v>0</v>
      </c>
      <c r="J869" s="9">
        <v>0</v>
      </c>
      <c r="K869" s="9">
        <v>142.25340648514683</v>
      </c>
      <c r="L869" s="9">
        <v>25.916089613034622</v>
      </c>
      <c r="M869" s="9">
        <v>168.16949609818144</v>
      </c>
      <c r="N869" s="9">
        <v>0</v>
      </c>
      <c r="O869" s="9">
        <f t="shared" si="13"/>
        <v>168.16949609818144</v>
      </c>
      <c r="P869" s="8">
        <v>1</v>
      </c>
      <c r="Q869" s="8">
        <v>0</v>
      </c>
      <c r="R869" s="8">
        <v>0</v>
      </c>
    </row>
    <row r="870" spans="1:18" x14ac:dyDescent="0.2">
      <c r="A870" s="8">
        <v>2014</v>
      </c>
      <c r="B870" s="8" t="s">
        <v>233</v>
      </c>
      <c r="C870" s="8" t="s">
        <v>10</v>
      </c>
      <c r="D870" s="8">
        <v>3</v>
      </c>
      <c r="E870" s="9">
        <v>23.886832746235687</v>
      </c>
      <c r="F870" s="9">
        <v>130.25800000000001</v>
      </c>
      <c r="G870" s="9">
        <v>154.14483274623569</v>
      </c>
      <c r="H870" s="9">
        <v>0</v>
      </c>
      <c r="I870" s="9">
        <v>0</v>
      </c>
      <c r="J870" s="9">
        <v>0</v>
      </c>
      <c r="K870" s="9">
        <v>23.886832746235687</v>
      </c>
      <c r="L870" s="9">
        <v>130.25800000000001</v>
      </c>
      <c r="M870" s="9">
        <v>154.14483274623569</v>
      </c>
      <c r="N870" s="9">
        <v>124</v>
      </c>
      <c r="O870" s="9">
        <f t="shared" si="13"/>
        <v>30.144832746235693</v>
      </c>
      <c r="P870" s="8">
        <v>1</v>
      </c>
      <c r="Q870" s="8">
        <v>0</v>
      </c>
      <c r="R870" s="8">
        <v>0</v>
      </c>
    </row>
    <row r="871" spans="1:18" x14ac:dyDescent="0.2">
      <c r="A871" s="8">
        <v>2014</v>
      </c>
      <c r="B871" s="8" t="s">
        <v>220</v>
      </c>
      <c r="C871" s="8" t="s">
        <v>10</v>
      </c>
      <c r="D871" s="8">
        <v>3</v>
      </c>
      <c r="E871" s="9">
        <v>67.267097884903521</v>
      </c>
      <c r="F871" s="9">
        <v>78.513689999999997</v>
      </c>
      <c r="G871" s="9">
        <v>145.78078788490353</v>
      </c>
      <c r="H871" s="9">
        <v>0</v>
      </c>
      <c r="I871" s="9">
        <v>0</v>
      </c>
      <c r="J871" s="9">
        <v>0</v>
      </c>
      <c r="K871" s="9">
        <v>67.267097884903521</v>
      </c>
      <c r="L871" s="9">
        <v>78.513689999999997</v>
      </c>
      <c r="M871" s="9">
        <v>145.78078788490353</v>
      </c>
      <c r="N871" s="9">
        <v>0</v>
      </c>
      <c r="O871" s="9">
        <f t="shared" si="13"/>
        <v>145.78078788490353</v>
      </c>
      <c r="P871" s="8">
        <v>1</v>
      </c>
      <c r="Q871" s="8">
        <v>0</v>
      </c>
      <c r="R871" s="8">
        <v>0</v>
      </c>
    </row>
    <row r="872" spans="1:18" x14ac:dyDescent="0.2">
      <c r="A872" s="8">
        <v>2014</v>
      </c>
      <c r="B872" s="8" t="s">
        <v>275</v>
      </c>
      <c r="C872" s="8" t="s">
        <v>10</v>
      </c>
      <c r="D872" s="8">
        <v>3</v>
      </c>
      <c r="E872" s="9">
        <v>0</v>
      </c>
      <c r="F872" s="9">
        <v>145</v>
      </c>
      <c r="G872" s="9">
        <v>145</v>
      </c>
      <c r="H872" s="9">
        <v>0</v>
      </c>
      <c r="I872" s="9">
        <v>0</v>
      </c>
      <c r="J872" s="9">
        <v>0</v>
      </c>
      <c r="K872" s="9">
        <v>0</v>
      </c>
      <c r="L872" s="9">
        <v>145</v>
      </c>
      <c r="M872" s="9">
        <v>145</v>
      </c>
      <c r="N872" s="9">
        <v>145</v>
      </c>
      <c r="O872" s="9">
        <f t="shared" si="13"/>
        <v>0</v>
      </c>
      <c r="P872" s="8">
        <v>0</v>
      </c>
      <c r="Q872" s="8">
        <v>0</v>
      </c>
      <c r="R872" s="8">
        <v>0</v>
      </c>
    </row>
    <row r="873" spans="1:18" x14ac:dyDescent="0.2">
      <c r="A873" s="8">
        <v>2014</v>
      </c>
      <c r="B873" s="8" t="s">
        <v>225</v>
      </c>
      <c r="C873" s="8" t="s">
        <v>10</v>
      </c>
      <c r="D873" s="8">
        <v>3</v>
      </c>
      <c r="E873" s="9">
        <v>23.40950472610146</v>
      </c>
      <c r="F873" s="9">
        <v>84</v>
      </c>
      <c r="G873" s="9">
        <v>107.40950472610146</v>
      </c>
      <c r="H873" s="9">
        <v>0</v>
      </c>
      <c r="I873" s="9">
        <v>0</v>
      </c>
      <c r="J873" s="9">
        <v>0</v>
      </c>
      <c r="K873" s="9">
        <v>23.40950472610146</v>
      </c>
      <c r="L873" s="9">
        <v>84</v>
      </c>
      <c r="M873" s="9">
        <v>107.40950472610146</v>
      </c>
      <c r="N873" s="9">
        <v>84</v>
      </c>
      <c r="O873" s="9">
        <f t="shared" si="13"/>
        <v>23.40950472610146</v>
      </c>
      <c r="P873" s="8">
        <v>1</v>
      </c>
      <c r="Q873" s="8">
        <v>0</v>
      </c>
      <c r="R873" s="8">
        <v>0</v>
      </c>
    </row>
    <row r="874" spans="1:18" x14ac:dyDescent="0.2">
      <c r="A874" s="8">
        <v>2014</v>
      </c>
      <c r="B874" s="8" t="s">
        <v>186</v>
      </c>
      <c r="C874" s="8" t="s">
        <v>10</v>
      </c>
      <c r="D874" s="8">
        <v>3</v>
      </c>
      <c r="E874" s="9">
        <v>4.9523624161073831</v>
      </c>
      <c r="F874" s="9">
        <v>93</v>
      </c>
      <c r="G874" s="9">
        <v>97.952362416107377</v>
      </c>
      <c r="H874" s="9">
        <v>0</v>
      </c>
      <c r="I874" s="9">
        <v>0</v>
      </c>
      <c r="J874" s="9">
        <v>0</v>
      </c>
      <c r="K874" s="9">
        <v>4.9523624161073831</v>
      </c>
      <c r="L874" s="9">
        <v>93</v>
      </c>
      <c r="M874" s="9">
        <v>97.952362416107377</v>
      </c>
      <c r="N874" s="9">
        <v>0</v>
      </c>
      <c r="O874" s="9">
        <f t="shared" si="13"/>
        <v>97.952362416107377</v>
      </c>
      <c r="P874" s="8">
        <v>1</v>
      </c>
      <c r="Q874" s="8">
        <v>0</v>
      </c>
      <c r="R874" s="8">
        <v>0</v>
      </c>
    </row>
    <row r="875" spans="1:18" x14ac:dyDescent="0.2">
      <c r="A875" s="8">
        <v>2014</v>
      </c>
      <c r="B875" s="8" t="s">
        <v>274</v>
      </c>
      <c r="C875" s="8" t="s">
        <v>10</v>
      </c>
      <c r="D875" s="8">
        <v>3</v>
      </c>
      <c r="E875" s="9">
        <v>0</v>
      </c>
      <c r="F875" s="9">
        <v>94</v>
      </c>
      <c r="G875" s="9">
        <v>94</v>
      </c>
      <c r="H875" s="9">
        <v>0</v>
      </c>
      <c r="I875" s="9">
        <v>0</v>
      </c>
      <c r="J875" s="9">
        <v>0</v>
      </c>
      <c r="K875" s="9">
        <v>0</v>
      </c>
      <c r="L875" s="9">
        <v>94</v>
      </c>
      <c r="M875" s="9">
        <v>94</v>
      </c>
      <c r="N875" s="9">
        <v>94</v>
      </c>
      <c r="O875" s="9">
        <f t="shared" si="13"/>
        <v>0</v>
      </c>
      <c r="P875" s="8">
        <v>0</v>
      </c>
      <c r="Q875" s="8">
        <v>0</v>
      </c>
      <c r="R875" s="8">
        <v>0</v>
      </c>
    </row>
    <row r="876" spans="1:18" x14ac:dyDescent="0.2">
      <c r="A876" s="8">
        <v>2014</v>
      </c>
      <c r="B876" s="8" t="s">
        <v>247</v>
      </c>
      <c r="C876" s="8" t="s">
        <v>10</v>
      </c>
      <c r="D876" s="8">
        <v>3</v>
      </c>
      <c r="E876" s="9">
        <v>36.015999999999998</v>
      </c>
      <c r="F876" s="9">
        <v>54</v>
      </c>
      <c r="G876" s="9">
        <v>90.015999999999991</v>
      </c>
      <c r="H876" s="9">
        <v>0</v>
      </c>
      <c r="I876" s="9">
        <v>0</v>
      </c>
      <c r="J876" s="9">
        <v>0</v>
      </c>
      <c r="K876" s="9">
        <v>36.015999999999998</v>
      </c>
      <c r="L876" s="9">
        <v>54</v>
      </c>
      <c r="M876" s="9">
        <v>90.015999999999991</v>
      </c>
      <c r="N876" s="9">
        <v>54</v>
      </c>
      <c r="O876" s="9">
        <f t="shared" si="13"/>
        <v>36.015999999999991</v>
      </c>
      <c r="P876" s="8">
        <v>0</v>
      </c>
      <c r="Q876" s="8">
        <v>0</v>
      </c>
      <c r="R876" s="8">
        <v>0</v>
      </c>
    </row>
    <row r="877" spans="1:18" x14ac:dyDescent="0.2">
      <c r="A877" s="8">
        <v>2014</v>
      </c>
      <c r="B877" s="8" t="s">
        <v>236</v>
      </c>
      <c r="C877" s="8" t="s">
        <v>10</v>
      </c>
      <c r="D877" s="8">
        <v>3</v>
      </c>
      <c r="E877" s="9">
        <v>24.779193703645486</v>
      </c>
      <c r="F877" s="9">
        <v>8.9473120535374449</v>
      </c>
      <c r="G877" s="9">
        <v>33.726505757182935</v>
      </c>
      <c r="H877" s="9">
        <v>5</v>
      </c>
      <c r="I877" s="9">
        <v>49.867172834446258</v>
      </c>
      <c r="J877" s="9">
        <v>54.867172834446258</v>
      </c>
      <c r="K877" s="9">
        <v>29.779193703645486</v>
      </c>
      <c r="L877" s="9">
        <v>58.814484887983703</v>
      </c>
      <c r="M877" s="9">
        <v>88.593678591629185</v>
      </c>
      <c r="N877" s="9">
        <v>0</v>
      </c>
      <c r="O877" s="9">
        <f t="shared" si="13"/>
        <v>88.593678591629185</v>
      </c>
      <c r="P877" s="8">
        <v>0</v>
      </c>
      <c r="Q877" s="8">
        <v>0</v>
      </c>
      <c r="R877" s="8">
        <v>0</v>
      </c>
    </row>
    <row r="878" spans="1:18" x14ac:dyDescent="0.2">
      <c r="A878" s="8">
        <v>2014</v>
      </c>
      <c r="B878" s="8" t="s">
        <v>197</v>
      </c>
      <c r="C878" s="8" t="s">
        <v>10</v>
      </c>
      <c r="D878" s="8">
        <v>3</v>
      </c>
      <c r="E878" s="9">
        <v>59.856664109960093</v>
      </c>
      <c r="F878" s="9">
        <v>4.7057698574338076</v>
      </c>
      <c r="G878" s="9">
        <v>64.562433967393901</v>
      </c>
      <c r="H878" s="9">
        <v>0</v>
      </c>
      <c r="I878" s="9">
        <v>0</v>
      </c>
      <c r="J878" s="9">
        <v>0</v>
      </c>
      <c r="K878" s="9">
        <v>59.856664109960093</v>
      </c>
      <c r="L878" s="9">
        <v>4.7057698574338076</v>
      </c>
      <c r="M878" s="9">
        <v>64.562433967393901</v>
      </c>
      <c r="N878" s="9">
        <v>0</v>
      </c>
      <c r="O878" s="9">
        <f t="shared" si="13"/>
        <v>64.562433967393901</v>
      </c>
      <c r="P878" s="8">
        <v>1</v>
      </c>
      <c r="Q878" s="8">
        <v>0</v>
      </c>
      <c r="R878" s="8">
        <v>0</v>
      </c>
    </row>
    <row r="879" spans="1:18" x14ac:dyDescent="0.2">
      <c r="A879" s="8">
        <v>2014</v>
      </c>
      <c r="B879" s="8" t="s">
        <v>246</v>
      </c>
      <c r="C879" s="8" t="s">
        <v>10</v>
      </c>
      <c r="D879" s="8">
        <v>3</v>
      </c>
      <c r="E879" s="9">
        <v>0</v>
      </c>
      <c r="F879" s="9">
        <v>54</v>
      </c>
      <c r="G879" s="9">
        <v>54</v>
      </c>
      <c r="H879" s="9">
        <v>0</v>
      </c>
      <c r="I879" s="9">
        <v>0</v>
      </c>
      <c r="J879" s="9">
        <v>0</v>
      </c>
      <c r="K879" s="9">
        <v>0</v>
      </c>
      <c r="L879" s="9">
        <v>54</v>
      </c>
      <c r="M879" s="9">
        <v>54</v>
      </c>
      <c r="N879" s="9">
        <v>54</v>
      </c>
      <c r="O879" s="9">
        <f t="shared" si="13"/>
        <v>0</v>
      </c>
      <c r="P879" s="8">
        <v>0</v>
      </c>
      <c r="Q879" s="8">
        <v>0</v>
      </c>
      <c r="R879" s="8">
        <v>0</v>
      </c>
    </row>
    <row r="880" spans="1:18" x14ac:dyDescent="0.2">
      <c r="A880" s="8">
        <v>2014</v>
      </c>
      <c r="B880" s="8" t="s">
        <v>226</v>
      </c>
      <c r="C880" s="8" t="s">
        <v>10</v>
      </c>
      <c r="D880" s="8">
        <v>3</v>
      </c>
      <c r="E880" s="9">
        <v>52.900898506972482</v>
      </c>
      <c r="F880" s="9">
        <v>0</v>
      </c>
      <c r="G880" s="9">
        <v>52.900898506972482</v>
      </c>
      <c r="H880" s="9">
        <v>0</v>
      </c>
      <c r="I880" s="9">
        <v>0</v>
      </c>
      <c r="J880" s="9">
        <v>0</v>
      </c>
      <c r="K880" s="9">
        <v>52.900898506972482</v>
      </c>
      <c r="L880" s="9">
        <v>0</v>
      </c>
      <c r="M880" s="9">
        <v>52.900898506972482</v>
      </c>
      <c r="N880" s="9">
        <v>0</v>
      </c>
      <c r="O880" s="9">
        <f t="shared" si="13"/>
        <v>52.900898506972482</v>
      </c>
      <c r="P880" s="8">
        <v>1</v>
      </c>
      <c r="Q880" s="8">
        <v>0</v>
      </c>
      <c r="R880" s="8">
        <v>0</v>
      </c>
    </row>
    <row r="881" spans="1:18" x14ac:dyDescent="0.2">
      <c r="A881" s="8">
        <v>2014</v>
      </c>
      <c r="B881" s="8" t="s">
        <v>243</v>
      </c>
      <c r="C881" s="8" t="s">
        <v>10</v>
      </c>
      <c r="D881" s="8">
        <v>3</v>
      </c>
      <c r="E881" s="9">
        <v>1.3080000000000001</v>
      </c>
      <c r="F881" s="9">
        <v>50</v>
      </c>
      <c r="G881" s="9">
        <v>51.308</v>
      </c>
      <c r="H881" s="9">
        <v>0</v>
      </c>
      <c r="I881" s="9">
        <v>0</v>
      </c>
      <c r="J881" s="9">
        <v>0</v>
      </c>
      <c r="K881" s="9">
        <v>1.3080000000000001</v>
      </c>
      <c r="L881" s="9">
        <v>50</v>
      </c>
      <c r="M881" s="9">
        <v>51.308</v>
      </c>
      <c r="N881" s="9">
        <v>0</v>
      </c>
      <c r="O881" s="9">
        <f t="shared" si="13"/>
        <v>51.308</v>
      </c>
      <c r="P881" s="8">
        <v>0</v>
      </c>
      <c r="Q881" s="8">
        <v>0</v>
      </c>
      <c r="R881" s="8">
        <v>0</v>
      </c>
    </row>
    <row r="882" spans="1:18" x14ac:dyDescent="0.2">
      <c r="A882" s="8">
        <v>2014</v>
      </c>
      <c r="B882" s="8" t="s">
        <v>248</v>
      </c>
      <c r="C882" s="8" t="s">
        <v>10</v>
      </c>
      <c r="D882" s="8">
        <v>3</v>
      </c>
      <c r="E882" s="9">
        <v>49.031999999999996</v>
      </c>
      <c r="F882" s="9">
        <v>0</v>
      </c>
      <c r="G882" s="9">
        <v>49.031999999999996</v>
      </c>
      <c r="H882" s="9">
        <v>0</v>
      </c>
      <c r="I882" s="9">
        <v>0</v>
      </c>
      <c r="J882" s="9">
        <v>0</v>
      </c>
      <c r="K882" s="9">
        <v>49.031999999999996</v>
      </c>
      <c r="L882" s="9">
        <v>0</v>
      </c>
      <c r="M882" s="9">
        <v>49.031999999999996</v>
      </c>
      <c r="N882" s="9">
        <v>0</v>
      </c>
      <c r="O882" s="9">
        <f t="shared" si="13"/>
        <v>49.031999999999996</v>
      </c>
      <c r="P882" s="8">
        <v>0</v>
      </c>
      <c r="Q882" s="8">
        <v>0</v>
      </c>
      <c r="R882" s="8">
        <v>0</v>
      </c>
    </row>
    <row r="883" spans="1:18" x14ac:dyDescent="0.2">
      <c r="A883" s="8">
        <v>2014</v>
      </c>
      <c r="B883" s="8" t="s">
        <v>268</v>
      </c>
      <c r="C883" s="8" t="s">
        <v>10</v>
      </c>
      <c r="D883" s="8">
        <v>3</v>
      </c>
      <c r="E883" s="9">
        <v>44.905752534228192</v>
      </c>
      <c r="F883" s="9">
        <v>0</v>
      </c>
      <c r="G883" s="9">
        <v>44.905752534228192</v>
      </c>
      <c r="H883" s="9">
        <v>0</v>
      </c>
      <c r="I883" s="9">
        <v>0</v>
      </c>
      <c r="J883" s="9">
        <v>0</v>
      </c>
      <c r="K883" s="9">
        <v>44.905752534228192</v>
      </c>
      <c r="L883" s="9">
        <v>0</v>
      </c>
      <c r="M883" s="9">
        <v>44.905752534228192</v>
      </c>
      <c r="N883" s="9">
        <v>0</v>
      </c>
      <c r="O883" s="9">
        <f t="shared" si="13"/>
        <v>44.905752534228192</v>
      </c>
      <c r="P883" s="8">
        <v>1</v>
      </c>
      <c r="Q883" s="8">
        <v>0</v>
      </c>
      <c r="R883" s="8">
        <v>0</v>
      </c>
    </row>
    <row r="884" spans="1:18" x14ac:dyDescent="0.2">
      <c r="A884" s="8">
        <v>2014</v>
      </c>
      <c r="B884" s="8" t="s">
        <v>234</v>
      </c>
      <c r="C884" s="8" t="s">
        <v>10</v>
      </c>
      <c r="D884" s="8">
        <v>3</v>
      </c>
      <c r="E884" s="9">
        <v>37.848102702013421</v>
      </c>
      <c r="F884" s="9">
        <v>0</v>
      </c>
      <c r="G884" s="9">
        <v>37.848102702013421</v>
      </c>
      <c r="H884" s="9">
        <v>0</v>
      </c>
      <c r="I884" s="9">
        <v>0</v>
      </c>
      <c r="J884" s="9">
        <v>0</v>
      </c>
      <c r="K884" s="9">
        <v>37.848102702013421</v>
      </c>
      <c r="L884" s="9">
        <v>0</v>
      </c>
      <c r="M884" s="9">
        <v>37.848102702013421</v>
      </c>
      <c r="N884" s="9">
        <v>0</v>
      </c>
      <c r="O884" s="9">
        <f t="shared" si="13"/>
        <v>37.848102702013421</v>
      </c>
      <c r="P884" s="8">
        <v>0</v>
      </c>
      <c r="Q884" s="8">
        <v>0</v>
      </c>
      <c r="R884" s="8">
        <v>0</v>
      </c>
    </row>
    <row r="885" spans="1:18" x14ac:dyDescent="0.2">
      <c r="A885" s="8">
        <v>2014</v>
      </c>
      <c r="B885" s="8" t="s">
        <v>239</v>
      </c>
      <c r="C885" s="8" t="s">
        <v>10</v>
      </c>
      <c r="D885" s="8">
        <v>3</v>
      </c>
      <c r="E885" s="9">
        <v>34.387501169464542</v>
      </c>
      <c r="F885" s="9">
        <v>1.2250000000000001</v>
      </c>
      <c r="G885" s="9">
        <v>35.612501169464544</v>
      </c>
      <c r="H885" s="9">
        <v>0</v>
      </c>
      <c r="I885" s="9">
        <v>0</v>
      </c>
      <c r="J885" s="9">
        <v>0</v>
      </c>
      <c r="K885" s="9">
        <v>34.387501169464542</v>
      </c>
      <c r="L885" s="9">
        <v>1.2250000000000001</v>
      </c>
      <c r="M885" s="9">
        <v>35.612501169464544</v>
      </c>
      <c r="N885" s="9">
        <v>98.362711628231011</v>
      </c>
      <c r="O885" s="9">
        <f t="shared" si="13"/>
        <v>-62.750210458766468</v>
      </c>
      <c r="P885" s="8">
        <v>1</v>
      </c>
      <c r="Q885" s="8">
        <v>0</v>
      </c>
      <c r="R885" s="8">
        <v>0</v>
      </c>
    </row>
    <row r="886" spans="1:18" x14ac:dyDescent="0.2">
      <c r="A886" s="8">
        <v>2014</v>
      </c>
      <c r="B886" s="8" t="s">
        <v>219</v>
      </c>
      <c r="C886" s="8" t="s">
        <v>10</v>
      </c>
      <c r="D886" s="8">
        <v>3</v>
      </c>
      <c r="E886" s="9">
        <v>1.3080000000000001</v>
      </c>
      <c r="F886" s="9">
        <v>2.2237939982220354</v>
      </c>
      <c r="G886" s="9">
        <v>3.5317939982220352</v>
      </c>
      <c r="H886" s="9">
        <v>0</v>
      </c>
      <c r="I886" s="9">
        <v>31.104206001777968</v>
      </c>
      <c r="J886" s="9">
        <v>31.104206001777968</v>
      </c>
      <c r="K886" s="9">
        <v>1.3080000000000001</v>
      </c>
      <c r="L886" s="9">
        <v>33.328000000000003</v>
      </c>
      <c r="M886" s="9">
        <v>34.636000000000003</v>
      </c>
      <c r="N886" s="9">
        <v>0</v>
      </c>
      <c r="O886" s="9">
        <f t="shared" si="13"/>
        <v>34.636000000000003</v>
      </c>
      <c r="P886" s="8">
        <v>0</v>
      </c>
      <c r="Q886" s="8">
        <v>0</v>
      </c>
      <c r="R886" s="8">
        <v>0</v>
      </c>
    </row>
    <row r="887" spans="1:18" x14ac:dyDescent="0.2">
      <c r="A887" s="8">
        <v>2014</v>
      </c>
      <c r="B887" s="8" t="s">
        <v>230</v>
      </c>
      <c r="C887" s="8" t="s">
        <v>10</v>
      </c>
      <c r="D887" s="8">
        <v>3</v>
      </c>
      <c r="E887" s="9">
        <v>33.636103848996207</v>
      </c>
      <c r="F887" s="9">
        <v>0</v>
      </c>
      <c r="G887" s="9">
        <v>33.636103848996207</v>
      </c>
      <c r="H887" s="9">
        <v>0</v>
      </c>
      <c r="I887" s="9">
        <v>0</v>
      </c>
      <c r="J887" s="9">
        <v>0</v>
      </c>
      <c r="K887" s="9">
        <v>33.636103848996207</v>
      </c>
      <c r="L887" s="9">
        <v>0</v>
      </c>
      <c r="M887" s="9">
        <v>33.636103848996207</v>
      </c>
      <c r="N887" s="9">
        <v>0</v>
      </c>
      <c r="O887" s="9">
        <f t="shared" si="13"/>
        <v>33.636103848996207</v>
      </c>
      <c r="P887" s="8">
        <v>1</v>
      </c>
      <c r="Q887" s="8">
        <v>0</v>
      </c>
      <c r="R887" s="8">
        <v>0</v>
      </c>
    </row>
    <row r="888" spans="1:18" x14ac:dyDescent="0.2">
      <c r="A888" s="8">
        <v>2014</v>
      </c>
      <c r="B888" s="8" t="s">
        <v>244</v>
      </c>
      <c r="C888" s="8" t="s">
        <v>10</v>
      </c>
      <c r="D888" s="8">
        <v>3</v>
      </c>
      <c r="E888" s="9">
        <v>29.577102702013423</v>
      </c>
      <c r="F888" s="9">
        <v>0</v>
      </c>
      <c r="G888" s="9">
        <v>29.577102702013423</v>
      </c>
      <c r="H888" s="9">
        <v>0</v>
      </c>
      <c r="I888" s="9">
        <v>0</v>
      </c>
      <c r="J888" s="9">
        <v>0</v>
      </c>
      <c r="K888" s="9">
        <v>29.577102702013423</v>
      </c>
      <c r="L888" s="9">
        <v>0</v>
      </c>
      <c r="M888" s="9">
        <v>29.577102702013423</v>
      </c>
      <c r="N888" s="9">
        <v>0</v>
      </c>
      <c r="O888" s="9">
        <f t="shared" si="13"/>
        <v>29.577102702013423</v>
      </c>
      <c r="P888" s="8">
        <v>0</v>
      </c>
      <c r="Q888" s="8">
        <v>0</v>
      </c>
      <c r="R888" s="8">
        <v>0</v>
      </c>
    </row>
    <row r="889" spans="1:18" x14ac:dyDescent="0.2">
      <c r="A889" s="8">
        <v>2014</v>
      </c>
      <c r="B889" s="8" t="s">
        <v>235</v>
      </c>
      <c r="C889" s="8" t="s">
        <v>10</v>
      </c>
      <c r="D889" s="8">
        <v>3</v>
      </c>
      <c r="E889" s="9">
        <v>24.929000380224675</v>
      </c>
      <c r="F889" s="9">
        <v>1.3</v>
      </c>
      <c r="G889" s="9">
        <v>26.229000380224676</v>
      </c>
      <c r="H889" s="9">
        <v>0</v>
      </c>
      <c r="I889" s="9">
        <v>0</v>
      </c>
      <c r="J889" s="9">
        <v>0</v>
      </c>
      <c r="K889" s="9">
        <v>24.929000380224675</v>
      </c>
      <c r="L889" s="9">
        <v>1.3</v>
      </c>
      <c r="M889" s="9">
        <v>26.229000380224676</v>
      </c>
      <c r="N889" s="9">
        <v>0</v>
      </c>
      <c r="O889" s="9">
        <f t="shared" si="13"/>
        <v>26.229000380224676</v>
      </c>
      <c r="P889" s="8">
        <v>1</v>
      </c>
      <c r="Q889" s="8">
        <v>0</v>
      </c>
      <c r="R889" s="8">
        <v>0</v>
      </c>
    </row>
    <row r="890" spans="1:18" x14ac:dyDescent="0.2">
      <c r="A890" s="8">
        <v>2014</v>
      </c>
      <c r="B890" s="8" t="s">
        <v>199</v>
      </c>
      <c r="C890" s="8" t="s">
        <v>10</v>
      </c>
      <c r="D890" s="8">
        <v>3</v>
      </c>
      <c r="E890" s="9">
        <v>23.886832746235687</v>
      </c>
      <c r="F890" s="9">
        <v>0</v>
      </c>
      <c r="G890" s="9">
        <v>23.886832746235687</v>
      </c>
      <c r="H890" s="9">
        <v>0</v>
      </c>
      <c r="I890" s="9">
        <v>0</v>
      </c>
      <c r="J890" s="9">
        <v>0</v>
      </c>
      <c r="K890" s="9">
        <v>23.886832746235687</v>
      </c>
      <c r="L890" s="9">
        <v>0</v>
      </c>
      <c r="M890" s="9">
        <v>23.886832746235687</v>
      </c>
      <c r="N890" s="9">
        <v>0</v>
      </c>
      <c r="O890" s="9">
        <f t="shared" si="13"/>
        <v>23.886832746235687</v>
      </c>
      <c r="P890" s="8">
        <v>1</v>
      </c>
      <c r="Q890" s="8">
        <v>0</v>
      </c>
      <c r="R890" s="8">
        <v>0</v>
      </c>
    </row>
    <row r="891" spans="1:18" x14ac:dyDescent="0.2">
      <c r="A891" s="8">
        <v>2014</v>
      </c>
      <c r="B891" s="8" t="s">
        <v>231</v>
      </c>
      <c r="C891" s="8" t="s">
        <v>10</v>
      </c>
      <c r="D891" s="8">
        <v>3</v>
      </c>
      <c r="E891" s="9">
        <v>23.556128048249111</v>
      </c>
      <c r="F891" s="9">
        <v>0</v>
      </c>
      <c r="G891" s="9">
        <v>23.556128048249111</v>
      </c>
      <c r="H891" s="9">
        <v>0</v>
      </c>
      <c r="I891" s="9">
        <v>0</v>
      </c>
      <c r="J891" s="9">
        <v>0</v>
      </c>
      <c r="K891" s="9">
        <v>23.556128048249111</v>
      </c>
      <c r="L891" s="9">
        <v>0</v>
      </c>
      <c r="M891" s="9">
        <v>23.556128048249111</v>
      </c>
      <c r="N891" s="9">
        <v>0</v>
      </c>
      <c r="O891" s="9">
        <f t="shared" si="13"/>
        <v>23.556128048249111</v>
      </c>
      <c r="P891" s="8">
        <v>1</v>
      </c>
      <c r="Q891" s="8">
        <v>0</v>
      </c>
      <c r="R891" s="8">
        <v>0</v>
      </c>
    </row>
    <row r="892" spans="1:18" x14ac:dyDescent="0.2">
      <c r="A892" s="8">
        <v>2014</v>
      </c>
      <c r="B892" s="8" t="s">
        <v>238</v>
      </c>
      <c r="C892" s="8" t="s">
        <v>10</v>
      </c>
      <c r="D892" s="8">
        <v>3</v>
      </c>
      <c r="E892" s="9">
        <v>19.728951705967233</v>
      </c>
      <c r="F892" s="9">
        <v>1</v>
      </c>
      <c r="G892" s="9">
        <v>20.728951705967233</v>
      </c>
      <c r="H892" s="9">
        <v>0</v>
      </c>
      <c r="I892" s="9">
        <v>0</v>
      </c>
      <c r="J892" s="9">
        <v>0</v>
      </c>
      <c r="K892" s="9">
        <v>19.728951705967233</v>
      </c>
      <c r="L892" s="9">
        <v>1</v>
      </c>
      <c r="M892" s="9">
        <v>20.728951705967233</v>
      </c>
      <c r="N892" s="9">
        <v>0</v>
      </c>
      <c r="O892" s="9">
        <f t="shared" si="13"/>
        <v>20.728951705967233</v>
      </c>
      <c r="P892" s="8">
        <v>1</v>
      </c>
      <c r="Q892" s="8">
        <v>0</v>
      </c>
      <c r="R892" s="8">
        <v>0</v>
      </c>
    </row>
    <row r="893" spans="1:18" x14ac:dyDescent="0.2">
      <c r="A893" s="8">
        <v>2014</v>
      </c>
      <c r="B893" s="8" t="s">
        <v>222</v>
      </c>
      <c r="C893" s="8" t="s">
        <v>10</v>
      </c>
      <c r="D893" s="8">
        <v>3</v>
      </c>
      <c r="E893" s="9">
        <v>19.836618138255034</v>
      </c>
      <c r="F893" s="9">
        <v>0</v>
      </c>
      <c r="G893" s="9">
        <v>19.836618138255034</v>
      </c>
      <c r="H893" s="9">
        <v>0</v>
      </c>
      <c r="I893" s="9">
        <v>0</v>
      </c>
      <c r="J893" s="9">
        <v>0</v>
      </c>
      <c r="K893" s="9">
        <v>19.836618138255034</v>
      </c>
      <c r="L893" s="9">
        <v>0</v>
      </c>
      <c r="M893" s="9">
        <v>19.836618138255034</v>
      </c>
      <c r="N893" s="9">
        <v>0</v>
      </c>
      <c r="O893" s="9">
        <f t="shared" si="13"/>
        <v>19.836618138255034</v>
      </c>
      <c r="P893" s="8">
        <v>1</v>
      </c>
      <c r="Q893" s="8">
        <v>0</v>
      </c>
      <c r="R893" s="8">
        <v>0</v>
      </c>
    </row>
    <row r="894" spans="1:18" x14ac:dyDescent="0.2">
      <c r="A894" s="8">
        <v>2014</v>
      </c>
      <c r="B894" s="8" t="s">
        <v>218</v>
      </c>
      <c r="C894" s="8" t="s">
        <v>10</v>
      </c>
      <c r="D894" s="8">
        <v>3</v>
      </c>
      <c r="E894" s="9">
        <v>9.8977541617107949</v>
      </c>
      <c r="F894" s="9">
        <v>8.141</v>
      </c>
      <c r="G894" s="9">
        <v>18.038754161710795</v>
      </c>
      <c r="H894" s="9">
        <v>0</v>
      </c>
      <c r="I894" s="9">
        <v>0</v>
      </c>
      <c r="J894" s="9">
        <v>0</v>
      </c>
      <c r="K894" s="9">
        <v>9.8977541617107949</v>
      </c>
      <c r="L894" s="9">
        <v>8.141</v>
      </c>
      <c r="M894" s="9">
        <v>18.038754161710795</v>
      </c>
      <c r="N894" s="9">
        <v>0</v>
      </c>
      <c r="O894" s="9">
        <f t="shared" si="13"/>
        <v>18.038754161710795</v>
      </c>
      <c r="P894" s="8">
        <v>1</v>
      </c>
      <c r="Q894" s="8">
        <v>0</v>
      </c>
      <c r="R894" s="8">
        <v>0</v>
      </c>
    </row>
    <row r="895" spans="1:18" x14ac:dyDescent="0.2">
      <c r="A895" s="8">
        <v>2014</v>
      </c>
      <c r="B895" s="8" t="s">
        <v>227</v>
      </c>
      <c r="C895" s="8" t="s">
        <v>10</v>
      </c>
      <c r="D895" s="8">
        <v>3</v>
      </c>
      <c r="E895" s="9">
        <v>17.268632949149886</v>
      </c>
      <c r="F895" s="9">
        <v>0</v>
      </c>
      <c r="G895" s="9">
        <v>17.268632949149886</v>
      </c>
      <c r="H895" s="9">
        <v>0</v>
      </c>
      <c r="I895" s="9">
        <v>0</v>
      </c>
      <c r="J895" s="9">
        <v>0</v>
      </c>
      <c r="K895" s="9">
        <v>17.268632949149886</v>
      </c>
      <c r="L895" s="9">
        <v>0</v>
      </c>
      <c r="M895" s="9">
        <v>17.268632949149886</v>
      </c>
      <c r="N895" s="9">
        <v>0</v>
      </c>
      <c r="O895" s="9">
        <f t="shared" si="13"/>
        <v>17.268632949149886</v>
      </c>
      <c r="P895" s="8">
        <v>1</v>
      </c>
      <c r="Q895" s="8">
        <v>0</v>
      </c>
      <c r="R895" s="8">
        <v>0</v>
      </c>
    </row>
    <row r="896" spans="1:18" x14ac:dyDescent="0.2">
      <c r="A896" s="8">
        <v>2014</v>
      </c>
      <c r="B896" s="8" t="s">
        <v>241</v>
      </c>
      <c r="C896" s="8" t="s">
        <v>10</v>
      </c>
      <c r="D896" s="8">
        <v>3</v>
      </c>
      <c r="E896" s="9">
        <v>1.8772953020134229</v>
      </c>
      <c r="F896" s="9">
        <v>0</v>
      </c>
      <c r="G896" s="9">
        <v>1.8772953020134229</v>
      </c>
      <c r="H896" s="9">
        <v>0</v>
      </c>
      <c r="I896" s="9">
        <v>0</v>
      </c>
      <c r="J896" s="9">
        <v>0</v>
      </c>
      <c r="K896" s="9">
        <v>1.8772953020134229</v>
      </c>
      <c r="L896" s="9">
        <v>0</v>
      </c>
      <c r="M896" s="9">
        <v>1.8772953020134229</v>
      </c>
      <c r="N896" s="9">
        <v>0</v>
      </c>
      <c r="O896" s="9">
        <f t="shared" si="13"/>
        <v>1.8772953020134229</v>
      </c>
      <c r="P896" s="8">
        <v>0</v>
      </c>
      <c r="Q896" s="8">
        <v>0</v>
      </c>
      <c r="R896" s="8">
        <v>0</v>
      </c>
    </row>
    <row r="897" spans="1:18" x14ac:dyDescent="0.2">
      <c r="A897" s="8">
        <v>2014</v>
      </c>
      <c r="B897" s="8" t="s">
        <v>269</v>
      </c>
      <c r="C897" s="8" t="s">
        <v>10</v>
      </c>
      <c r="D897" s="8">
        <v>3</v>
      </c>
      <c r="E897" s="9">
        <v>1.3080000000000001</v>
      </c>
      <c r="F897" s="9">
        <v>0</v>
      </c>
      <c r="G897" s="9">
        <v>1.3080000000000001</v>
      </c>
      <c r="H897" s="9">
        <v>0</v>
      </c>
      <c r="I897" s="9">
        <v>0</v>
      </c>
      <c r="J897" s="9">
        <v>0</v>
      </c>
      <c r="K897" s="9">
        <v>1.3080000000000001</v>
      </c>
      <c r="L897" s="9">
        <v>0</v>
      </c>
      <c r="M897" s="9">
        <v>1.3080000000000001</v>
      </c>
      <c r="N897" s="9">
        <v>0</v>
      </c>
      <c r="O897" s="9">
        <f t="shared" si="13"/>
        <v>1.3080000000000001</v>
      </c>
      <c r="P897" s="8">
        <v>0</v>
      </c>
      <c r="Q897" s="8">
        <v>0</v>
      </c>
      <c r="R897" s="8">
        <v>0</v>
      </c>
    </row>
    <row r="898" spans="1:18" x14ac:dyDescent="0.2">
      <c r="A898" s="8">
        <v>2014</v>
      </c>
      <c r="B898" s="8" t="s">
        <v>249</v>
      </c>
      <c r="C898" s="8" t="s">
        <v>10</v>
      </c>
      <c r="D898" s="8">
        <v>3</v>
      </c>
      <c r="E898" s="9">
        <v>0.56929530201342293</v>
      </c>
      <c r="F898" s="9">
        <v>0</v>
      </c>
      <c r="G898" s="9">
        <v>0.56929530201342293</v>
      </c>
      <c r="H898" s="9">
        <v>0</v>
      </c>
      <c r="I898" s="9">
        <v>0</v>
      </c>
      <c r="J898" s="9">
        <v>0</v>
      </c>
      <c r="K898" s="9">
        <v>0.56929530201342293</v>
      </c>
      <c r="L898" s="9">
        <v>0</v>
      </c>
      <c r="M898" s="9">
        <v>0.56929530201342293</v>
      </c>
      <c r="N898" s="9">
        <v>0</v>
      </c>
      <c r="O898" s="9">
        <f t="shared" si="13"/>
        <v>0.56929530201342293</v>
      </c>
      <c r="P898" s="8">
        <v>0</v>
      </c>
      <c r="Q898" s="8">
        <v>0</v>
      </c>
      <c r="R898" s="8">
        <v>0</v>
      </c>
    </row>
    <row r="899" spans="1:18" x14ac:dyDescent="0.2">
      <c r="A899" s="8">
        <v>2014</v>
      </c>
      <c r="B899" s="8" t="s">
        <v>221</v>
      </c>
      <c r="C899" s="8" t="s">
        <v>10</v>
      </c>
      <c r="D899" s="8">
        <v>3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  <c r="O899" s="9">
        <f t="shared" ref="O899:O962" si="14">M899-N899</f>
        <v>0</v>
      </c>
      <c r="P899" s="8">
        <v>1</v>
      </c>
      <c r="Q899" s="8">
        <v>0</v>
      </c>
      <c r="R899" s="8">
        <v>0</v>
      </c>
    </row>
    <row r="900" spans="1:18" x14ac:dyDescent="0.2">
      <c r="A900" s="8">
        <v>2014</v>
      </c>
      <c r="B900" s="8" t="s">
        <v>250</v>
      </c>
      <c r="C900" s="8" t="s">
        <v>10</v>
      </c>
      <c r="D900" s="8">
        <v>3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f t="shared" si="14"/>
        <v>0</v>
      </c>
      <c r="P900" s="8">
        <v>1</v>
      </c>
      <c r="Q900" s="8">
        <v>0</v>
      </c>
      <c r="R900" s="8">
        <v>0</v>
      </c>
    </row>
    <row r="901" spans="1:18" x14ac:dyDescent="0.2">
      <c r="A901" s="8">
        <v>2014</v>
      </c>
      <c r="B901" s="8" t="s">
        <v>252</v>
      </c>
      <c r="C901" s="8" t="s">
        <v>10</v>
      </c>
      <c r="D901" s="8">
        <v>3</v>
      </c>
      <c r="E901" s="9">
        <v>0</v>
      </c>
      <c r="F901" s="9">
        <v>0</v>
      </c>
      <c r="G901" s="9">
        <v>0</v>
      </c>
      <c r="H901" s="9">
        <v>0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 s="9">
        <f t="shared" si="14"/>
        <v>0</v>
      </c>
      <c r="P901" s="8">
        <v>0</v>
      </c>
      <c r="Q901" s="8">
        <v>0</v>
      </c>
      <c r="R901" s="8">
        <v>0</v>
      </c>
    </row>
    <row r="902" spans="1:18" x14ac:dyDescent="0.2">
      <c r="A902" s="8">
        <v>2014</v>
      </c>
      <c r="B902" s="8" t="s">
        <v>270</v>
      </c>
      <c r="C902" s="8" t="s">
        <v>10</v>
      </c>
      <c r="D902" s="8">
        <v>3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 s="9">
        <f t="shared" si="14"/>
        <v>0</v>
      </c>
      <c r="P902" s="8">
        <v>0</v>
      </c>
      <c r="Q902" s="8">
        <v>0</v>
      </c>
      <c r="R902" s="8">
        <v>0</v>
      </c>
    </row>
    <row r="903" spans="1:18" x14ac:dyDescent="0.2">
      <c r="A903" s="8">
        <v>2014</v>
      </c>
      <c r="B903" s="8" t="s">
        <v>271</v>
      </c>
      <c r="C903" s="8" t="s">
        <v>10</v>
      </c>
      <c r="D903" s="8">
        <v>3</v>
      </c>
      <c r="E903" s="9">
        <v>0</v>
      </c>
      <c r="F903" s="9">
        <v>0</v>
      </c>
      <c r="G903" s="9">
        <v>0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f t="shared" si="14"/>
        <v>0</v>
      </c>
      <c r="P903" s="8">
        <v>0</v>
      </c>
      <c r="Q903" s="8">
        <v>0</v>
      </c>
      <c r="R903" s="8">
        <v>0</v>
      </c>
    </row>
    <row r="904" spans="1:18" x14ac:dyDescent="0.2">
      <c r="A904" s="8">
        <v>2014</v>
      </c>
      <c r="B904" s="8" t="s">
        <v>272</v>
      </c>
      <c r="C904" s="8" t="s">
        <v>10</v>
      </c>
      <c r="D904" s="8">
        <v>3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f t="shared" si="14"/>
        <v>0</v>
      </c>
      <c r="P904" s="8">
        <v>0</v>
      </c>
      <c r="Q904" s="8">
        <v>0</v>
      </c>
      <c r="R904" s="8">
        <v>0</v>
      </c>
    </row>
    <row r="905" spans="1:18" x14ac:dyDescent="0.2">
      <c r="A905" s="8">
        <v>2014</v>
      </c>
      <c r="B905" s="8" t="s">
        <v>273</v>
      </c>
      <c r="C905" s="8" t="s">
        <v>10</v>
      </c>
      <c r="D905" s="8">
        <v>3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9">
        <f t="shared" si="14"/>
        <v>0</v>
      </c>
      <c r="P905" s="8">
        <v>0</v>
      </c>
      <c r="Q905" s="8">
        <v>0</v>
      </c>
      <c r="R905" s="8">
        <v>0</v>
      </c>
    </row>
    <row r="906" spans="1:18" x14ac:dyDescent="0.2">
      <c r="A906" s="8">
        <v>2014</v>
      </c>
      <c r="B906" s="8" t="s">
        <v>254</v>
      </c>
      <c r="C906" s="8" t="s">
        <v>10</v>
      </c>
      <c r="D906" s="8">
        <v>3</v>
      </c>
      <c r="E906" s="9">
        <v>0</v>
      </c>
      <c r="F906" s="9">
        <v>0</v>
      </c>
      <c r="G906" s="9">
        <v>0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0</v>
      </c>
      <c r="O906" s="9">
        <f t="shared" si="14"/>
        <v>0</v>
      </c>
      <c r="P906" s="8">
        <v>0</v>
      </c>
      <c r="Q906" s="8">
        <v>0</v>
      </c>
      <c r="R906" s="8">
        <v>0</v>
      </c>
    </row>
    <row r="907" spans="1:18" x14ac:dyDescent="0.2">
      <c r="A907" s="8">
        <v>2014</v>
      </c>
      <c r="B907" s="8" t="s">
        <v>257</v>
      </c>
      <c r="C907" s="8" t="s">
        <v>10</v>
      </c>
      <c r="D907" s="8">
        <v>3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f t="shared" si="14"/>
        <v>0</v>
      </c>
      <c r="P907" s="8">
        <v>0</v>
      </c>
      <c r="Q907" s="8">
        <v>0</v>
      </c>
      <c r="R907" s="8">
        <v>0</v>
      </c>
    </row>
    <row r="908" spans="1:18" x14ac:dyDescent="0.2">
      <c r="A908" s="8">
        <v>2014</v>
      </c>
      <c r="B908" s="8" t="s">
        <v>279</v>
      </c>
      <c r="C908" s="8" t="s">
        <v>10</v>
      </c>
      <c r="D908" s="8">
        <v>3</v>
      </c>
      <c r="E908" s="9">
        <v>1245.2629253020132</v>
      </c>
      <c r="F908" s="9">
        <v>-110859.91701641851</v>
      </c>
      <c r="G908" s="9">
        <v>-109614.65409111649</v>
      </c>
      <c r="H908" s="9">
        <v>0</v>
      </c>
      <c r="I908" s="9">
        <v>0</v>
      </c>
      <c r="J908" s="9">
        <v>0</v>
      </c>
      <c r="K908" s="9">
        <v>1245.2629253020132</v>
      </c>
      <c r="L908" s="9">
        <v>-110859.91701641851</v>
      </c>
      <c r="M908" s="9">
        <v>-109614.65409111649</v>
      </c>
      <c r="N908" s="9">
        <v>94</v>
      </c>
      <c r="O908" s="9">
        <f t="shared" si="14"/>
        <v>-109708.65409111649</v>
      </c>
      <c r="P908" s="8">
        <v>0</v>
      </c>
      <c r="Q908" s="8">
        <v>0</v>
      </c>
      <c r="R908" s="8">
        <v>0</v>
      </c>
    </row>
    <row r="909" spans="1:18" x14ac:dyDescent="0.2">
      <c r="A909" s="8">
        <v>2013</v>
      </c>
      <c r="B909" s="8" t="s">
        <v>29</v>
      </c>
      <c r="C909" s="8" t="s">
        <v>10</v>
      </c>
      <c r="D909" s="8">
        <v>3</v>
      </c>
      <c r="E909" s="9">
        <v>608660.65250753297</v>
      </c>
      <c r="F909" s="9">
        <v>762873.25266264612</v>
      </c>
      <c r="G909" s="9">
        <v>1371533.905170179</v>
      </c>
      <c r="H909" s="9">
        <v>138283.05830250765</v>
      </c>
      <c r="I909" s="9">
        <v>2731094.644932881</v>
      </c>
      <c r="J909" s="9">
        <v>2869377.7032353887</v>
      </c>
      <c r="K909" s="9">
        <v>746943.71081004059</v>
      </c>
      <c r="L909" s="9">
        <v>3493967.8975955271</v>
      </c>
      <c r="M909" s="9">
        <v>4240911.6084055677</v>
      </c>
      <c r="N909" s="9">
        <v>1703.548</v>
      </c>
      <c r="O909" s="9">
        <f t="shared" si="14"/>
        <v>4239208.0604055673</v>
      </c>
      <c r="P909" s="8">
        <v>1</v>
      </c>
      <c r="Q909" s="8">
        <v>0</v>
      </c>
      <c r="R909" s="8">
        <v>1</v>
      </c>
    </row>
    <row r="910" spans="1:18" x14ac:dyDescent="0.2">
      <c r="A910" s="8">
        <v>2013</v>
      </c>
      <c r="B910" s="8" t="s">
        <v>280</v>
      </c>
      <c r="C910" s="8" t="s">
        <v>10</v>
      </c>
      <c r="D910" s="8">
        <v>3</v>
      </c>
      <c r="E910" s="9">
        <v>569966.32624293072</v>
      </c>
      <c r="F910" s="9">
        <v>1504022.0859204794</v>
      </c>
      <c r="G910" s="9">
        <v>2073988.4121634101</v>
      </c>
      <c r="H910" s="9">
        <v>84061.909757069254</v>
      </c>
      <c r="I910" s="9">
        <v>411001.05028806237</v>
      </c>
      <c r="J910" s="9">
        <v>495062.96004513162</v>
      </c>
      <c r="K910" s="9">
        <v>654028.23600000003</v>
      </c>
      <c r="L910" s="9">
        <v>1915023.1362085417</v>
      </c>
      <c r="M910" s="9">
        <v>2569051.3722085417</v>
      </c>
      <c r="N910" s="9">
        <v>0</v>
      </c>
      <c r="O910" s="9">
        <f t="shared" si="14"/>
        <v>2569051.3722085417</v>
      </c>
      <c r="P910" s="8">
        <v>0</v>
      </c>
      <c r="Q910" s="8">
        <v>1</v>
      </c>
      <c r="R910" s="8">
        <v>0</v>
      </c>
    </row>
    <row r="911" spans="1:18" x14ac:dyDescent="0.2">
      <c r="A911" s="8">
        <v>2013</v>
      </c>
      <c r="B911" s="8" t="s">
        <v>32</v>
      </c>
      <c r="C911" s="8" t="s">
        <v>10</v>
      </c>
      <c r="D911" s="8">
        <v>3</v>
      </c>
      <c r="E911" s="9">
        <v>351958.84115349274</v>
      </c>
      <c r="F911" s="9">
        <v>947689.41110008839</v>
      </c>
      <c r="G911" s="9">
        <v>1299648.2522535811</v>
      </c>
      <c r="H911" s="9">
        <v>153436.62830345315</v>
      </c>
      <c r="I911" s="9">
        <v>722983.73966811062</v>
      </c>
      <c r="J911" s="9">
        <v>876420.36797156371</v>
      </c>
      <c r="K911" s="9">
        <v>505395.4694569459</v>
      </c>
      <c r="L911" s="9">
        <v>1670673.150768199</v>
      </c>
      <c r="M911" s="9">
        <v>2176068.6202251446</v>
      </c>
      <c r="N911" s="9">
        <v>330.95</v>
      </c>
      <c r="O911" s="9">
        <f t="shared" si="14"/>
        <v>2175737.6702251444</v>
      </c>
      <c r="P911" s="8">
        <v>1</v>
      </c>
      <c r="Q911" s="8">
        <v>0</v>
      </c>
      <c r="R911" s="8">
        <v>1</v>
      </c>
    </row>
    <row r="912" spans="1:18" x14ac:dyDescent="0.2">
      <c r="A912" s="8">
        <v>2013</v>
      </c>
      <c r="B912" s="8" t="s">
        <v>33</v>
      </c>
      <c r="C912" s="8" t="s">
        <v>10</v>
      </c>
      <c r="D912" s="8">
        <v>3</v>
      </c>
      <c r="E912" s="9">
        <v>6617.8124799999932</v>
      </c>
      <c r="F912" s="9">
        <v>904147.16320133081</v>
      </c>
      <c r="G912" s="9">
        <v>910764.97568133078</v>
      </c>
      <c r="H912" s="9">
        <v>151057.196</v>
      </c>
      <c r="I912" s="9">
        <v>815292.74545224884</v>
      </c>
      <c r="J912" s="9">
        <v>966349.94145224884</v>
      </c>
      <c r="K912" s="9">
        <v>157675.00847999999</v>
      </c>
      <c r="L912" s="9">
        <v>1719439.9086535797</v>
      </c>
      <c r="M912" s="9">
        <v>1877114.9171335795</v>
      </c>
      <c r="N912" s="9">
        <v>0</v>
      </c>
      <c r="O912" s="9">
        <f t="shared" si="14"/>
        <v>1877114.9171335795</v>
      </c>
      <c r="P912" s="8">
        <v>0</v>
      </c>
      <c r="Q912" s="8">
        <v>1</v>
      </c>
      <c r="R912" s="8">
        <v>1</v>
      </c>
    </row>
    <row r="913" spans="1:18" x14ac:dyDescent="0.2">
      <c r="A913" s="8">
        <v>2013</v>
      </c>
      <c r="B913" s="8" t="s">
        <v>58</v>
      </c>
      <c r="C913" s="8" t="s">
        <v>10</v>
      </c>
      <c r="D913" s="8">
        <v>3</v>
      </c>
      <c r="E913" s="9">
        <v>75684.031999999992</v>
      </c>
      <c r="F913" s="9">
        <v>1175051.821245932</v>
      </c>
      <c r="G913" s="9">
        <v>1250735.8532459319</v>
      </c>
      <c r="H913" s="9">
        <v>61254.8</v>
      </c>
      <c r="I913" s="9">
        <v>467430.42076848308</v>
      </c>
      <c r="J913" s="9">
        <v>528685.22076848312</v>
      </c>
      <c r="K913" s="9">
        <v>136938.83199999999</v>
      </c>
      <c r="L913" s="9">
        <v>1642482.2420144151</v>
      </c>
      <c r="M913" s="9">
        <v>1779421.074014415</v>
      </c>
      <c r="N913" s="9">
        <v>0</v>
      </c>
      <c r="O913" s="9">
        <f t="shared" si="14"/>
        <v>1779421.074014415</v>
      </c>
      <c r="P913" s="8">
        <v>0</v>
      </c>
      <c r="Q913" s="8">
        <v>1</v>
      </c>
      <c r="R913" s="8">
        <v>0</v>
      </c>
    </row>
    <row r="914" spans="1:18" x14ac:dyDescent="0.2">
      <c r="A914" s="8">
        <v>2013</v>
      </c>
      <c r="B914" s="8" t="s">
        <v>36</v>
      </c>
      <c r="C914" s="8" t="s">
        <v>10</v>
      </c>
      <c r="D914" s="8">
        <v>3</v>
      </c>
      <c r="E914" s="9">
        <v>292655.29183978849</v>
      </c>
      <c r="F914" s="9">
        <v>582823.55847617821</v>
      </c>
      <c r="G914" s="9">
        <v>875478.85031596664</v>
      </c>
      <c r="H914" s="9">
        <v>39384.282670656627</v>
      </c>
      <c r="I914" s="9">
        <v>657927.08941202052</v>
      </c>
      <c r="J914" s="9">
        <v>697311.3720826772</v>
      </c>
      <c r="K914" s="9">
        <v>332039.57451044512</v>
      </c>
      <c r="L914" s="9">
        <v>1240750.6478881987</v>
      </c>
      <c r="M914" s="9">
        <v>1572790.2223986438</v>
      </c>
      <c r="N914" s="9">
        <v>180.31700000000001</v>
      </c>
      <c r="O914" s="9">
        <f t="shared" si="14"/>
        <v>1572609.9053986438</v>
      </c>
      <c r="P914" s="8">
        <v>1</v>
      </c>
      <c r="Q914" s="8">
        <v>0</v>
      </c>
      <c r="R914" s="8">
        <v>1</v>
      </c>
    </row>
    <row r="915" spans="1:18" x14ac:dyDescent="0.2">
      <c r="A915" s="8">
        <v>2013</v>
      </c>
      <c r="B915" s="8" t="s">
        <v>259</v>
      </c>
      <c r="C915" s="8" t="s">
        <v>10</v>
      </c>
      <c r="D915" s="8">
        <v>3</v>
      </c>
      <c r="E915" s="9">
        <v>407995.78558213089</v>
      </c>
      <c r="F915" s="9">
        <v>406403.18909833662</v>
      </c>
      <c r="G915" s="9">
        <v>814398.97468046751</v>
      </c>
      <c r="H915" s="9">
        <v>221337.53151458665</v>
      </c>
      <c r="I915" s="9">
        <v>122138.92509818521</v>
      </c>
      <c r="J915" s="9">
        <v>343476.45661277184</v>
      </c>
      <c r="K915" s="9">
        <v>629333.31709671754</v>
      </c>
      <c r="L915" s="9">
        <v>528542.11419652181</v>
      </c>
      <c r="M915" s="9">
        <v>1157875.4312932394</v>
      </c>
      <c r="N915" s="9">
        <v>0</v>
      </c>
      <c r="O915" s="9">
        <f t="shared" si="14"/>
        <v>1157875.4312932394</v>
      </c>
      <c r="P915" s="8">
        <v>1</v>
      </c>
      <c r="Q915" s="8">
        <v>0</v>
      </c>
      <c r="R915" s="8">
        <v>1</v>
      </c>
    </row>
    <row r="916" spans="1:18" x14ac:dyDescent="0.2">
      <c r="A916" s="8">
        <v>2013</v>
      </c>
      <c r="B916" s="8" t="s">
        <v>37</v>
      </c>
      <c r="C916" s="8" t="s">
        <v>10</v>
      </c>
      <c r="D916" s="8">
        <v>3</v>
      </c>
      <c r="E916" s="9">
        <v>410310.09558997257</v>
      </c>
      <c r="F916" s="9">
        <v>463270.6598095122</v>
      </c>
      <c r="G916" s="9">
        <v>873580.75539948477</v>
      </c>
      <c r="H916" s="9">
        <v>113988.93465703622</v>
      </c>
      <c r="I916" s="9">
        <v>98201.050172848016</v>
      </c>
      <c r="J916" s="9">
        <v>212189.98482988426</v>
      </c>
      <c r="K916" s="9">
        <v>524299.03024700878</v>
      </c>
      <c r="L916" s="9">
        <v>561471.70998236025</v>
      </c>
      <c r="M916" s="9">
        <v>1085770.7402293691</v>
      </c>
      <c r="N916" s="9">
        <v>63.674999999999997</v>
      </c>
      <c r="O916" s="9">
        <f t="shared" si="14"/>
        <v>1085707.0652293691</v>
      </c>
      <c r="P916" s="8">
        <v>1</v>
      </c>
      <c r="Q916" s="8">
        <v>0</v>
      </c>
      <c r="R916" s="8">
        <v>1</v>
      </c>
    </row>
    <row r="917" spans="1:18" x14ac:dyDescent="0.2">
      <c r="A917" s="8">
        <v>2013</v>
      </c>
      <c r="B917" s="8" t="s">
        <v>39</v>
      </c>
      <c r="C917" s="8" t="s">
        <v>10</v>
      </c>
      <c r="D917" s="8">
        <v>3</v>
      </c>
      <c r="E917" s="9">
        <v>201459.09892154729</v>
      </c>
      <c r="F917" s="9">
        <v>381072.5539225525</v>
      </c>
      <c r="G917" s="9">
        <v>582531.65284409979</v>
      </c>
      <c r="H917" s="9">
        <v>39902.693251221732</v>
      </c>
      <c r="I917" s="9">
        <v>427076.06689707492</v>
      </c>
      <c r="J917" s="9">
        <v>466978.76014829666</v>
      </c>
      <c r="K917" s="9">
        <v>241361.79217276903</v>
      </c>
      <c r="L917" s="9">
        <v>808148.62081962742</v>
      </c>
      <c r="M917" s="9">
        <v>1049510.4129923964</v>
      </c>
      <c r="N917" s="9">
        <v>0</v>
      </c>
      <c r="O917" s="9">
        <f t="shared" si="14"/>
        <v>1049510.4129923964</v>
      </c>
      <c r="P917" s="8">
        <v>1</v>
      </c>
      <c r="Q917" s="8">
        <v>0</v>
      </c>
      <c r="R917" s="8">
        <v>1</v>
      </c>
    </row>
    <row r="918" spans="1:18" x14ac:dyDescent="0.2">
      <c r="A918" s="8">
        <v>2013</v>
      </c>
      <c r="B918" s="8" t="s">
        <v>30</v>
      </c>
      <c r="C918" s="8" t="s">
        <v>10</v>
      </c>
      <c r="D918" s="8">
        <v>3</v>
      </c>
      <c r="E918" s="9">
        <v>245435.37547267112</v>
      </c>
      <c r="F918" s="9">
        <v>231055.00585321779</v>
      </c>
      <c r="G918" s="9">
        <v>476490.38132588891</v>
      </c>
      <c r="H918" s="9">
        <v>51877.336002333133</v>
      </c>
      <c r="I918" s="9">
        <v>381770.22964467038</v>
      </c>
      <c r="J918" s="9">
        <v>433647.56564700353</v>
      </c>
      <c r="K918" s="9">
        <v>297312.71147500427</v>
      </c>
      <c r="L918" s="9">
        <v>612825.23549788818</v>
      </c>
      <c r="M918" s="9">
        <v>910137.94697289239</v>
      </c>
      <c r="N918" s="9">
        <v>194.37700000000001</v>
      </c>
      <c r="O918" s="9">
        <f t="shared" si="14"/>
        <v>909943.56997289241</v>
      </c>
      <c r="P918" s="8">
        <v>1</v>
      </c>
      <c r="Q918" s="8">
        <v>0</v>
      </c>
      <c r="R918" s="8">
        <v>1</v>
      </c>
    </row>
    <row r="919" spans="1:18" x14ac:dyDescent="0.2">
      <c r="A919" s="8">
        <v>2013</v>
      </c>
      <c r="B919" s="8" t="s">
        <v>41</v>
      </c>
      <c r="C919" s="8" t="s">
        <v>10</v>
      </c>
      <c r="D919" s="8">
        <v>3</v>
      </c>
      <c r="E919" s="9">
        <v>263071.61184346379</v>
      </c>
      <c r="F919" s="9">
        <v>295910.64707641711</v>
      </c>
      <c r="G919" s="9">
        <v>558982.25891988096</v>
      </c>
      <c r="H919" s="9">
        <v>112785.06845000417</v>
      </c>
      <c r="I919" s="9">
        <v>70058.736613023822</v>
      </c>
      <c r="J919" s="9">
        <v>182843.805063028</v>
      </c>
      <c r="K919" s="9">
        <v>375856.68029346794</v>
      </c>
      <c r="L919" s="9">
        <v>365969.3836894409</v>
      </c>
      <c r="M919" s="9">
        <v>741826.06398290896</v>
      </c>
      <c r="N919" s="9">
        <v>51.33</v>
      </c>
      <c r="O919" s="9">
        <f t="shared" si="14"/>
        <v>741774.73398290901</v>
      </c>
      <c r="P919" s="8">
        <v>1</v>
      </c>
      <c r="Q919" s="8">
        <v>0</v>
      </c>
      <c r="R919" s="8">
        <v>1</v>
      </c>
    </row>
    <row r="920" spans="1:18" x14ac:dyDescent="0.2">
      <c r="A920" s="8">
        <v>2013</v>
      </c>
      <c r="B920" s="8" t="s">
        <v>278</v>
      </c>
      <c r="C920" s="8" t="s">
        <v>10</v>
      </c>
      <c r="D920" s="8">
        <v>3</v>
      </c>
      <c r="E920" s="9">
        <v>0</v>
      </c>
      <c r="F920" s="9">
        <v>606405.48382685776</v>
      </c>
      <c r="G920" s="9">
        <v>606405.48382685776</v>
      </c>
      <c r="H920" s="9">
        <v>0</v>
      </c>
      <c r="I920" s="9">
        <v>4561.5266956060259</v>
      </c>
      <c r="J920" s="9">
        <v>4561.5266956060259</v>
      </c>
      <c r="K920" s="9">
        <v>0</v>
      </c>
      <c r="L920" s="9">
        <v>610967.01052246382</v>
      </c>
      <c r="M920" s="9">
        <v>610967.01052246382</v>
      </c>
      <c r="N920" s="9">
        <v>0</v>
      </c>
      <c r="O920" s="9">
        <f t="shared" si="14"/>
        <v>610967.01052246382</v>
      </c>
      <c r="P920" s="8">
        <v>0</v>
      </c>
      <c r="Q920" s="8">
        <v>1</v>
      </c>
      <c r="R920" s="8">
        <v>0</v>
      </c>
    </row>
    <row r="921" spans="1:18" x14ac:dyDescent="0.2">
      <c r="A921" s="8">
        <v>2013</v>
      </c>
      <c r="B921" s="8" t="s">
        <v>45</v>
      </c>
      <c r="C921" s="8" t="s">
        <v>10</v>
      </c>
      <c r="D921" s="8">
        <v>3</v>
      </c>
      <c r="E921" s="9">
        <v>83645.375574780541</v>
      </c>
      <c r="F921" s="9">
        <v>212731.0205548465</v>
      </c>
      <c r="G921" s="9">
        <v>296376.39612962701</v>
      </c>
      <c r="H921" s="9">
        <v>77986.313139377977</v>
      </c>
      <c r="I921" s="9">
        <v>122250.21686751372</v>
      </c>
      <c r="J921" s="9">
        <v>200236.5300068917</v>
      </c>
      <c r="K921" s="9">
        <v>161631.68871415852</v>
      </c>
      <c r="L921" s="9">
        <v>334981.23742236022</v>
      </c>
      <c r="M921" s="9">
        <v>496612.92613651871</v>
      </c>
      <c r="N921" s="9">
        <v>0</v>
      </c>
      <c r="O921" s="9">
        <f t="shared" si="14"/>
        <v>496612.92613651871</v>
      </c>
      <c r="P921" s="8">
        <v>1</v>
      </c>
      <c r="Q921" s="8">
        <v>0</v>
      </c>
      <c r="R921" s="8">
        <v>1</v>
      </c>
    </row>
    <row r="922" spans="1:18" x14ac:dyDescent="0.2">
      <c r="A922" s="8">
        <v>2013</v>
      </c>
      <c r="B922" s="8" t="s">
        <v>42</v>
      </c>
      <c r="C922" s="8" t="s">
        <v>10</v>
      </c>
      <c r="D922" s="8">
        <v>3</v>
      </c>
      <c r="E922" s="9">
        <v>173885.68974421584</v>
      </c>
      <c r="F922" s="9">
        <v>144392.17330408073</v>
      </c>
      <c r="G922" s="9">
        <v>318277.86304829654</v>
      </c>
      <c r="H922" s="9">
        <v>39496.845335151884</v>
      </c>
      <c r="I922" s="9">
        <v>124674.4631145528</v>
      </c>
      <c r="J922" s="9">
        <v>164171.30844970467</v>
      </c>
      <c r="K922" s="9">
        <v>213382.53507936772</v>
      </c>
      <c r="L922" s="9">
        <v>269066.63641863351</v>
      </c>
      <c r="M922" s="9">
        <v>482449.1714980012</v>
      </c>
      <c r="N922" s="9">
        <v>89.203999999999994</v>
      </c>
      <c r="O922" s="9">
        <f t="shared" si="14"/>
        <v>482359.96749800118</v>
      </c>
      <c r="P922" s="8">
        <v>1</v>
      </c>
      <c r="Q922" s="8">
        <v>0</v>
      </c>
      <c r="R922" s="8">
        <v>1</v>
      </c>
    </row>
    <row r="923" spans="1:18" x14ac:dyDescent="0.2">
      <c r="A923" s="8">
        <v>2013</v>
      </c>
      <c r="B923" s="8" t="s">
        <v>43</v>
      </c>
      <c r="C923" s="8" t="s">
        <v>10</v>
      </c>
      <c r="D923" s="8">
        <v>3</v>
      </c>
      <c r="E923" s="9">
        <v>189784.96110251045</v>
      </c>
      <c r="F923" s="9">
        <v>96085.639295835543</v>
      </c>
      <c r="G923" s="9">
        <v>285870.60039834597</v>
      </c>
      <c r="H923" s="9">
        <v>80635.580570608334</v>
      </c>
      <c r="I923" s="9">
        <v>101748.32793124527</v>
      </c>
      <c r="J923" s="9">
        <v>182383.90850185358</v>
      </c>
      <c r="K923" s="9">
        <v>270420.54167311877</v>
      </c>
      <c r="L923" s="9">
        <v>197833.96722708081</v>
      </c>
      <c r="M923" s="9">
        <v>468254.50890019955</v>
      </c>
      <c r="N923" s="9">
        <v>55.667000000000002</v>
      </c>
      <c r="O923" s="9">
        <f t="shared" si="14"/>
        <v>468198.84190019954</v>
      </c>
      <c r="P923" s="8">
        <v>1</v>
      </c>
      <c r="Q923" s="8">
        <v>0</v>
      </c>
      <c r="R923" s="8">
        <v>1</v>
      </c>
    </row>
    <row r="924" spans="1:18" x14ac:dyDescent="0.2">
      <c r="A924" s="8">
        <v>2013</v>
      </c>
      <c r="B924" s="8" t="s">
        <v>104</v>
      </c>
      <c r="C924" s="8" t="s">
        <v>10</v>
      </c>
      <c r="D924" s="8">
        <v>3</v>
      </c>
      <c r="E924" s="9">
        <v>-1127.7850000000001</v>
      </c>
      <c r="F924" s="9">
        <v>398214.55199999909</v>
      </c>
      <c r="G924" s="9">
        <v>397086.76699999912</v>
      </c>
      <c r="H924" s="9">
        <v>0</v>
      </c>
      <c r="I924" s="9">
        <v>0</v>
      </c>
      <c r="J924" s="9">
        <v>0</v>
      </c>
      <c r="K924" s="9">
        <v>-1127.7850000000001</v>
      </c>
      <c r="L924" s="9">
        <v>398214.55199999909</v>
      </c>
      <c r="M924" s="9">
        <v>397086.76699999912</v>
      </c>
      <c r="N924" s="9">
        <v>0</v>
      </c>
      <c r="O924" s="9">
        <f t="shared" si="14"/>
        <v>397086.76699999912</v>
      </c>
      <c r="P924" s="8">
        <v>0</v>
      </c>
      <c r="Q924" s="8">
        <v>1</v>
      </c>
      <c r="R924" s="8">
        <v>0</v>
      </c>
    </row>
    <row r="925" spans="1:18" x14ac:dyDescent="0.2">
      <c r="A925" s="8">
        <v>2013</v>
      </c>
      <c r="B925" s="8" t="s">
        <v>51</v>
      </c>
      <c r="C925" s="8" t="s">
        <v>10</v>
      </c>
      <c r="D925" s="8">
        <v>3</v>
      </c>
      <c r="E925" s="9">
        <v>10506.490040362231</v>
      </c>
      <c r="F925" s="9">
        <v>348999.7642670807</v>
      </c>
      <c r="G925" s="9">
        <v>359506.25430744293</v>
      </c>
      <c r="H925" s="9">
        <v>200</v>
      </c>
      <c r="I925" s="9">
        <v>126</v>
      </c>
      <c r="J925" s="9">
        <v>326</v>
      </c>
      <c r="K925" s="9">
        <v>10706.490040362231</v>
      </c>
      <c r="L925" s="9">
        <v>349125.7642670807</v>
      </c>
      <c r="M925" s="9">
        <v>359832.25430744293</v>
      </c>
      <c r="N925" s="9">
        <v>339182.505</v>
      </c>
      <c r="O925" s="9">
        <f t="shared" si="14"/>
        <v>20649.749307442922</v>
      </c>
      <c r="P925" s="8">
        <v>1</v>
      </c>
      <c r="Q925" s="8">
        <v>0</v>
      </c>
      <c r="R925" s="8">
        <v>0</v>
      </c>
    </row>
    <row r="926" spans="1:18" x14ac:dyDescent="0.2">
      <c r="A926" s="8">
        <v>2013</v>
      </c>
      <c r="B926" s="8" t="s">
        <v>53</v>
      </c>
      <c r="C926" s="8" t="s">
        <v>10</v>
      </c>
      <c r="D926" s="8">
        <v>3</v>
      </c>
      <c r="E926" s="9">
        <v>163263.2138954447</v>
      </c>
      <c r="F926" s="9">
        <v>76100.128305303166</v>
      </c>
      <c r="G926" s="9">
        <v>239363.34220074787</v>
      </c>
      <c r="H926" s="9">
        <v>26060.293988442078</v>
      </c>
      <c r="I926" s="9">
        <v>54662.303211218561</v>
      </c>
      <c r="J926" s="9">
        <v>80722.597199660639</v>
      </c>
      <c r="K926" s="9">
        <v>189323.50788388678</v>
      </c>
      <c r="L926" s="9">
        <v>130762.43151652173</v>
      </c>
      <c r="M926" s="9">
        <v>320085.93940040853</v>
      </c>
      <c r="N926" s="9">
        <v>0</v>
      </c>
      <c r="O926" s="9">
        <f t="shared" si="14"/>
        <v>320085.93940040853</v>
      </c>
      <c r="P926" s="8">
        <v>1</v>
      </c>
      <c r="Q926" s="8">
        <v>0</v>
      </c>
      <c r="R926" s="8">
        <v>1</v>
      </c>
    </row>
    <row r="927" spans="1:18" x14ac:dyDescent="0.2">
      <c r="A927" s="8">
        <v>2013</v>
      </c>
      <c r="B927" s="8" t="s">
        <v>66</v>
      </c>
      <c r="C927" s="8" t="s">
        <v>10</v>
      </c>
      <c r="D927" s="8">
        <v>3</v>
      </c>
      <c r="E927" s="9">
        <v>20106.985224568722</v>
      </c>
      <c r="F927" s="9">
        <v>55685.740110153245</v>
      </c>
      <c r="G927" s="9">
        <v>75792.725334721967</v>
      </c>
      <c r="H927" s="9">
        <v>2000</v>
      </c>
      <c r="I927" s="9">
        <v>221670.00188984678</v>
      </c>
      <c r="J927" s="9">
        <v>223670.00188984678</v>
      </c>
      <c r="K927" s="9">
        <v>22106.985224568722</v>
      </c>
      <c r="L927" s="9">
        <v>277355.74200000003</v>
      </c>
      <c r="M927" s="9">
        <v>299462.72722456872</v>
      </c>
      <c r="N927" s="9">
        <v>6200</v>
      </c>
      <c r="O927" s="9">
        <f t="shared" si="14"/>
        <v>293262.72722456872</v>
      </c>
      <c r="P927" s="8">
        <v>1</v>
      </c>
      <c r="Q927" s="8">
        <v>0</v>
      </c>
      <c r="R927" s="8">
        <v>0</v>
      </c>
    </row>
    <row r="928" spans="1:18" x14ac:dyDescent="0.2">
      <c r="A928" s="8">
        <v>2013</v>
      </c>
      <c r="B928" s="8" t="s">
        <v>44</v>
      </c>
      <c r="C928" s="8" t="s">
        <v>10</v>
      </c>
      <c r="D928" s="8">
        <v>3</v>
      </c>
      <c r="E928" s="9">
        <v>109896.29195874196</v>
      </c>
      <c r="F928" s="9">
        <v>106611.65867136163</v>
      </c>
      <c r="G928" s="9">
        <v>216507.95063010359</v>
      </c>
      <c r="H928" s="9">
        <v>20014.274706545493</v>
      </c>
      <c r="I928" s="9">
        <v>26270.840304539011</v>
      </c>
      <c r="J928" s="9">
        <v>46285.115011084505</v>
      </c>
      <c r="K928" s="9">
        <v>129910.56666528745</v>
      </c>
      <c r="L928" s="9">
        <v>132882.49897590064</v>
      </c>
      <c r="M928" s="9">
        <v>262793.06564118806</v>
      </c>
      <c r="N928" s="9">
        <v>135.47300000000001</v>
      </c>
      <c r="O928" s="9">
        <f t="shared" si="14"/>
        <v>262657.59264118806</v>
      </c>
      <c r="P928" s="8">
        <v>1</v>
      </c>
      <c r="Q928" s="8">
        <v>0</v>
      </c>
      <c r="R928" s="8">
        <v>1</v>
      </c>
    </row>
    <row r="929" spans="1:18" x14ac:dyDescent="0.2">
      <c r="A929" s="8">
        <v>2013</v>
      </c>
      <c r="B929" s="8" t="s">
        <v>49</v>
      </c>
      <c r="C929" s="8" t="s">
        <v>10</v>
      </c>
      <c r="D929" s="8">
        <v>3</v>
      </c>
      <c r="E929" s="9">
        <v>135205.72745557653</v>
      </c>
      <c r="F929" s="9">
        <v>59669.955580732327</v>
      </c>
      <c r="G929" s="9">
        <v>194875.68303630885</v>
      </c>
      <c r="H929" s="9">
        <v>23162.304</v>
      </c>
      <c r="I929" s="9">
        <v>43828.953067466435</v>
      </c>
      <c r="J929" s="9">
        <v>66991.257067466431</v>
      </c>
      <c r="K929" s="9">
        <v>158368.03145557654</v>
      </c>
      <c r="L929" s="9">
        <v>103498.90864819876</v>
      </c>
      <c r="M929" s="9">
        <v>261866.9401037753</v>
      </c>
      <c r="N929" s="9">
        <v>207.11600000000001</v>
      </c>
      <c r="O929" s="9">
        <f t="shared" si="14"/>
        <v>261659.82410377529</v>
      </c>
      <c r="P929" s="8">
        <v>1</v>
      </c>
      <c r="Q929" s="8">
        <v>0</v>
      </c>
      <c r="R929" s="8">
        <v>1</v>
      </c>
    </row>
    <row r="930" spans="1:18" x14ac:dyDescent="0.2">
      <c r="A930" s="8">
        <v>2013</v>
      </c>
      <c r="B930" s="8" t="s">
        <v>48</v>
      </c>
      <c r="C930" s="8" t="s">
        <v>10</v>
      </c>
      <c r="D930" s="8">
        <v>3</v>
      </c>
      <c r="E930" s="9">
        <v>98651.183927152175</v>
      </c>
      <c r="F930" s="9">
        <v>62790.91082008995</v>
      </c>
      <c r="G930" s="9">
        <v>161442.09474724211</v>
      </c>
      <c r="H930" s="9">
        <v>22664.249165161033</v>
      </c>
      <c r="I930" s="9">
        <v>53302.756107611931</v>
      </c>
      <c r="J930" s="9">
        <v>75967.005272772964</v>
      </c>
      <c r="K930" s="9">
        <v>121315.43309231321</v>
      </c>
      <c r="L930" s="9">
        <v>116093.66692770188</v>
      </c>
      <c r="M930" s="9">
        <v>237409.10002001509</v>
      </c>
      <c r="N930" s="9">
        <v>178.53899999999999</v>
      </c>
      <c r="O930" s="9">
        <f t="shared" si="14"/>
        <v>237230.5610200151</v>
      </c>
      <c r="P930" s="8">
        <v>1</v>
      </c>
      <c r="Q930" s="8">
        <v>0</v>
      </c>
      <c r="R930" s="8">
        <v>1</v>
      </c>
    </row>
    <row r="931" spans="1:18" x14ac:dyDescent="0.2">
      <c r="A931" s="8">
        <v>2013</v>
      </c>
      <c r="B931" s="8" t="s">
        <v>40</v>
      </c>
      <c r="C931" s="8" t="s">
        <v>10</v>
      </c>
      <c r="D931" s="8">
        <v>3</v>
      </c>
      <c r="E931" s="9">
        <v>44468.768391690399</v>
      </c>
      <c r="F931" s="9">
        <v>174045.56389492418</v>
      </c>
      <c r="G931" s="9">
        <v>218514.33228661458</v>
      </c>
      <c r="H931" s="9">
        <v>425.71300000000002</v>
      </c>
      <c r="I931" s="9">
        <v>8626.4621050758433</v>
      </c>
      <c r="J931" s="9">
        <v>9052.175105075843</v>
      </c>
      <c r="K931" s="9">
        <v>44894.481391690402</v>
      </c>
      <c r="L931" s="9">
        <v>182672.02600000001</v>
      </c>
      <c r="M931" s="9">
        <v>227566.50739169042</v>
      </c>
      <c r="N931" s="9">
        <v>126649.44200000001</v>
      </c>
      <c r="O931" s="9">
        <f t="shared" si="14"/>
        <v>100917.06539169041</v>
      </c>
      <c r="P931" s="8">
        <v>1</v>
      </c>
      <c r="Q931" s="8">
        <v>0</v>
      </c>
      <c r="R931" s="8">
        <v>0</v>
      </c>
    </row>
    <row r="932" spans="1:18" x14ac:dyDescent="0.2">
      <c r="A932" s="8">
        <v>2013</v>
      </c>
      <c r="B932" s="8" t="s">
        <v>260</v>
      </c>
      <c r="C932" s="8" t="s">
        <v>10</v>
      </c>
      <c r="D932" s="8">
        <v>3</v>
      </c>
      <c r="E932" s="9">
        <v>50509.477719477618</v>
      </c>
      <c r="F932" s="9">
        <v>136746.61578698514</v>
      </c>
      <c r="G932" s="9">
        <v>187256.09350646276</v>
      </c>
      <c r="H932" s="9">
        <v>3693.4189999999999</v>
      </c>
      <c r="I932" s="9">
        <v>28091.105250281922</v>
      </c>
      <c r="J932" s="9">
        <v>31784.524250281924</v>
      </c>
      <c r="K932" s="9">
        <v>54202.89671947762</v>
      </c>
      <c r="L932" s="9">
        <v>164837.72103726707</v>
      </c>
      <c r="M932" s="9">
        <v>219040.61775674467</v>
      </c>
      <c r="N932" s="9">
        <v>0</v>
      </c>
      <c r="O932" s="9">
        <f t="shared" si="14"/>
        <v>219040.61775674467</v>
      </c>
      <c r="P932" s="8">
        <v>1</v>
      </c>
      <c r="Q932" s="8">
        <v>0</v>
      </c>
      <c r="R932" s="8">
        <v>1</v>
      </c>
    </row>
    <row r="933" spans="1:18" x14ac:dyDescent="0.2">
      <c r="A933" s="8">
        <v>2013</v>
      </c>
      <c r="B933" s="8" t="s">
        <v>55</v>
      </c>
      <c r="C933" s="8" t="s">
        <v>10</v>
      </c>
      <c r="D933" s="8">
        <v>3</v>
      </c>
      <c r="E933" s="9">
        <v>17989.656557746435</v>
      </c>
      <c r="F933" s="9">
        <v>72876.906526112143</v>
      </c>
      <c r="G933" s="9">
        <v>90866.563083858578</v>
      </c>
      <c r="H933" s="9">
        <v>18000</v>
      </c>
      <c r="I933" s="9">
        <v>87652.772473887861</v>
      </c>
      <c r="J933" s="9">
        <v>105652.77247388786</v>
      </c>
      <c r="K933" s="9">
        <v>35989.656557746435</v>
      </c>
      <c r="L933" s="9">
        <v>160529.679</v>
      </c>
      <c r="M933" s="9">
        <v>196519.33555774644</v>
      </c>
      <c r="N933" s="9">
        <v>41207.046999999999</v>
      </c>
      <c r="O933" s="9">
        <f t="shared" si="14"/>
        <v>155312.28855774645</v>
      </c>
      <c r="P933" s="8">
        <v>1</v>
      </c>
      <c r="Q933" s="8">
        <v>0</v>
      </c>
      <c r="R933" s="8">
        <v>0</v>
      </c>
    </row>
    <row r="934" spans="1:18" x14ac:dyDescent="0.2">
      <c r="A934" s="8">
        <v>2013</v>
      </c>
      <c r="B934" s="8" t="s">
        <v>78</v>
      </c>
      <c r="C934" s="8" t="s">
        <v>10</v>
      </c>
      <c r="D934" s="8">
        <v>3</v>
      </c>
      <c r="E934" s="9">
        <v>1970.9719084500985</v>
      </c>
      <c r="F934" s="9">
        <v>155407.03229068324</v>
      </c>
      <c r="G934" s="9">
        <v>157378.00419913334</v>
      </c>
      <c r="H934" s="9">
        <v>244.77349224033748</v>
      </c>
      <c r="I934" s="9">
        <v>0</v>
      </c>
      <c r="J934" s="9">
        <v>244.77349224033748</v>
      </c>
      <c r="K934" s="9">
        <v>2215.7454006904359</v>
      </c>
      <c r="L934" s="9">
        <v>155407.03229068324</v>
      </c>
      <c r="M934" s="9">
        <v>157622.77769137369</v>
      </c>
      <c r="N934" s="9">
        <v>153135.761</v>
      </c>
      <c r="O934" s="9">
        <f t="shared" si="14"/>
        <v>4487.0166913736903</v>
      </c>
      <c r="P934" s="8">
        <v>1</v>
      </c>
      <c r="Q934" s="8">
        <v>0</v>
      </c>
      <c r="R934" s="8">
        <v>0</v>
      </c>
    </row>
    <row r="935" spans="1:18" x14ac:dyDescent="0.2">
      <c r="A935" s="8">
        <v>2013</v>
      </c>
      <c r="B935" s="8" t="s">
        <v>52</v>
      </c>
      <c r="C935" s="8" t="s">
        <v>10</v>
      </c>
      <c r="D935" s="8">
        <v>3</v>
      </c>
      <c r="E935" s="9">
        <v>2453.0521586894893</v>
      </c>
      <c r="F935" s="9">
        <v>125949.2922253115</v>
      </c>
      <c r="G935" s="9">
        <v>128402.34438400099</v>
      </c>
      <c r="H935" s="9">
        <v>57.540233210030621</v>
      </c>
      <c r="I935" s="9">
        <v>12837.877520030121</v>
      </c>
      <c r="J935" s="9">
        <v>12895.417753240152</v>
      </c>
      <c r="K935" s="9">
        <v>2510.59239189952</v>
      </c>
      <c r="L935" s="9">
        <v>138787.16974534161</v>
      </c>
      <c r="M935" s="9">
        <v>141297.76213724114</v>
      </c>
      <c r="N935" s="9">
        <v>72867.271000000008</v>
      </c>
      <c r="O935" s="9">
        <f t="shared" si="14"/>
        <v>68430.49113724113</v>
      </c>
      <c r="P935" s="8">
        <v>1</v>
      </c>
      <c r="Q935" s="8">
        <v>0</v>
      </c>
      <c r="R935" s="8">
        <v>0</v>
      </c>
    </row>
    <row r="936" spans="1:18" x14ac:dyDescent="0.2">
      <c r="A936" s="8">
        <v>2013</v>
      </c>
      <c r="B936" s="8" t="s">
        <v>61</v>
      </c>
      <c r="C936" s="8" t="s">
        <v>10</v>
      </c>
      <c r="D936" s="8">
        <v>3</v>
      </c>
      <c r="E936" s="9">
        <v>54547.372336829976</v>
      </c>
      <c r="F936" s="9">
        <v>58395.047199918423</v>
      </c>
      <c r="G936" s="9">
        <v>112942.41953674841</v>
      </c>
      <c r="H936" s="9">
        <v>3452.8986148412473</v>
      </c>
      <c r="I936" s="9">
        <v>21974.031080081575</v>
      </c>
      <c r="J936" s="9">
        <v>25426.929694922823</v>
      </c>
      <c r="K936" s="9">
        <v>58000.27095167122</v>
      </c>
      <c r="L936" s="9">
        <v>80369.078280000002</v>
      </c>
      <c r="M936" s="9">
        <v>138369.34923167122</v>
      </c>
      <c r="N936" s="9">
        <v>61.180999999999997</v>
      </c>
      <c r="O936" s="9">
        <f t="shared" si="14"/>
        <v>138308.16823167121</v>
      </c>
      <c r="P936" s="8">
        <v>1</v>
      </c>
      <c r="Q936" s="8">
        <v>0</v>
      </c>
      <c r="R936" s="8">
        <v>1</v>
      </c>
    </row>
    <row r="937" spans="1:18" x14ac:dyDescent="0.2">
      <c r="A937" s="8">
        <v>2013</v>
      </c>
      <c r="B937" s="8" t="s">
        <v>56</v>
      </c>
      <c r="C937" s="8" t="s">
        <v>10</v>
      </c>
      <c r="D937" s="8">
        <v>3</v>
      </c>
      <c r="E937" s="9">
        <v>29891.491928751202</v>
      </c>
      <c r="F937" s="9">
        <v>40932.18835314858</v>
      </c>
      <c r="G937" s="9">
        <v>70823.680281899782</v>
      </c>
      <c r="H937" s="9">
        <v>3000</v>
      </c>
      <c r="I937" s="9">
        <v>61849.430385981846</v>
      </c>
      <c r="J937" s="9">
        <v>64849.430385981846</v>
      </c>
      <c r="K937" s="9">
        <v>32891.491928751202</v>
      </c>
      <c r="L937" s="9">
        <v>102781.61873913043</v>
      </c>
      <c r="M937" s="9">
        <v>135673.11066788161</v>
      </c>
      <c r="N937" s="9">
        <v>167.45400000000001</v>
      </c>
      <c r="O937" s="9">
        <f t="shared" si="14"/>
        <v>135505.65666788162</v>
      </c>
      <c r="P937" s="8">
        <v>1</v>
      </c>
      <c r="Q937" s="8">
        <v>0</v>
      </c>
      <c r="R937" s="8">
        <v>0</v>
      </c>
    </row>
    <row r="938" spans="1:18" x14ac:dyDescent="0.2">
      <c r="A938" s="8">
        <v>2013</v>
      </c>
      <c r="B938" s="8" t="s">
        <v>46</v>
      </c>
      <c r="C938" s="8" t="s">
        <v>10</v>
      </c>
      <c r="D938" s="8">
        <v>3</v>
      </c>
      <c r="E938" s="9">
        <v>66700.599947014678</v>
      </c>
      <c r="F938" s="9">
        <v>51945.334788751934</v>
      </c>
      <c r="G938" s="9">
        <v>118645.93473576661</v>
      </c>
      <c r="H938" s="9">
        <v>1460.9662406202506</v>
      </c>
      <c r="I938" s="9">
        <v>6273.1763665275575</v>
      </c>
      <c r="J938" s="9">
        <v>7734.1426071478081</v>
      </c>
      <c r="K938" s="9">
        <v>68161.566187634933</v>
      </c>
      <c r="L938" s="9">
        <v>58218.511155279492</v>
      </c>
      <c r="M938" s="9">
        <v>126380.07734291442</v>
      </c>
      <c r="N938" s="9">
        <v>21002.202999999998</v>
      </c>
      <c r="O938" s="9">
        <f t="shared" si="14"/>
        <v>105377.87434291442</v>
      </c>
      <c r="P938" s="8">
        <v>1</v>
      </c>
      <c r="Q938" s="8">
        <v>0</v>
      </c>
      <c r="R938" s="8">
        <v>0</v>
      </c>
    </row>
    <row r="939" spans="1:18" x14ac:dyDescent="0.2">
      <c r="A939" s="8">
        <v>2013</v>
      </c>
      <c r="B939" s="8" t="s">
        <v>54</v>
      </c>
      <c r="C939" s="8" t="s">
        <v>10</v>
      </c>
      <c r="D939" s="8">
        <v>3</v>
      </c>
      <c r="E939" s="9">
        <v>47825.101015045802</v>
      </c>
      <c r="F939" s="9">
        <v>23547.846202877088</v>
      </c>
      <c r="G939" s="9">
        <v>71372.947217922891</v>
      </c>
      <c r="H939" s="9">
        <v>27714.70321152937</v>
      </c>
      <c r="I939" s="9">
        <v>21455.960277122911</v>
      </c>
      <c r="J939" s="9">
        <v>49170.663488652281</v>
      </c>
      <c r="K939" s="9">
        <v>75539.804226575172</v>
      </c>
      <c r="L939" s="9">
        <v>45003.806479999999</v>
      </c>
      <c r="M939" s="9">
        <v>120543.61070657517</v>
      </c>
      <c r="N939" s="9">
        <v>71.962999999999994</v>
      </c>
      <c r="O939" s="9">
        <f t="shared" si="14"/>
        <v>120471.64770657517</v>
      </c>
      <c r="P939" s="8">
        <v>1</v>
      </c>
      <c r="Q939" s="8">
        <v>0</v>
      </c>
      <c r="R939" s="8">
        <v>1</v>
      </c>
    </row>
    <row r="940" spans="1:18" x14ac:dyDescent="0.2">
      <c r="A940" s="8">
        <v>2013</v>
      </c>
      <c r="B940" s="8" t="s">
        <v>64</v>
      </c>
      <c r="C940" s="8" t="s">
        <v>10</v>
      </c>
      <c r="D940" s="8">
        <v>3</v>
      </c>
      <c r="E940" s="9">
        <v>9265.2665759157644</v>
      </c>
      <c r="F940" s="9">
        <v>48345.401817626116</v>
      </c>
      <c r="G940" s="9">
        <v>57610.668393541884</v>
      </c>
      <c r="H940" s="9">
        <v>52.111316382174486</v>
      </c>
      <c r="I940" s="9">
        <v>37467.31198361612</v>
      </c>
      <c r="J940" s="9">
        <v>37519.423299998292</v>
      </c>
      <c r="K940" s="9">
        <v>9317.3778922979382</v>
      </c>
      <c r="L940" s="9">
        <v>85812.713801242237</v>
      </c>
      <c r="M940" s="9">
        <v>95130.091693540176</v>
      </c>
      <c r="N940" s="9">
        <v>43909.716</v>
      </c>
      <c r="O940" s="9">
        <f t="shared" si="14"/>
        <v>51220.375693540176</v>
      </c>
      <c r="P940" s="8">
        <v>1</v>
      </c>
      <c r="Q940" s="8">
        <v>0</v>
      </c>
      <c r="R940" s="8">
        <v>0</v>
      </c>
    </row>
    <row r="941" spans="1:18" x14ac:dyDescent="0.2">
      <c r="A941" s="8">
        <v>2013</v>
      </c>
      <c r="B941" s="8" t="s">
        <v>60</v>
      </c>
      <c r="C941" s="8" t="s">
        <v>10</v>
      </c>
      <c r="D941" s="8">
        <v>3</v>
      </c>
      <c r="E941" s="9">
        <v>29302.717437746076</v>
      </c>
      <c r="F941" s="9">
        <v>31691.975144368331</v>
      </c>
      <c r="G941" s="9">
        <v>60994.69258211441</v>
      </c>
      <c r="H941" s="9">
        <v>10027.788374256494</v>
      </c>
      <c r="I941" s="9">
        <v>19933.79931799191</v>
      </c>
      <c r="J941" s="9">
        <v>29961.587692248402</v>
      </c>
      <c r="K941" s="9">
        <v>39330.505812002571</v>
      </c>
      <c r="L941" s="9">
        <v>51625.774462360241</v>
      </c>
      <c r="M941" s="9">
        <v>90956.280274362813</v>
      </c>
      <c r="N941" s="9">
        <v>0</v>
      </c>
      <c r="O941" s="9">
        <f t="shared" si="14"/>
        <v>90956.280274362813</v>
      </c>
      <c r="P941" s="8">
        <v>1</v>
      </c>
      <c r="Q941" s="8">
        <v>0</v>
      </c>
      <c r="R941" s="8">
        <v>1</v>
      </c>
    </row>
    <row r="942" spans="1:18" x14ac:dyDescent="0.2">
      <c r="A942" s="8">
        <v>2013</v>
      </c>
      <c r="B942" s="8" t="s">
        <v>63</v>
      </c>
      <c r="C942" s="8" t="s">
        <v>10</v>
      </c>
      <c r="D942" s="8">
        <v>3</v>
      </c>
      <c r="E942" s="9">
        <v>33708.166088766608</v>
      </c>
      <c r="F942" s="9">
        <v>41088.650923478264</v>
      </c>
      <c r="G942" s="9">
        <v>74796.817012244865</v>
      </c>
      <c r="H942" s="9">
        <v>125</v>
      </c>
      <c r="I942" s="9">
        <v>0</v>
      </c>
      <c r="J942" s="9">
        <v>125</v>
      </c>
      <c r="K942" s="9">
        <v>33833.166088766608</v>
      </c>
      <c r="L942" s="9">
        <v>41088.650923478264</v>
      </c>
      <c r="M942" s="9">
        <v>74921.817012244865</v>
      </c>
      <c r="N942" s="9">
        <v>26873.055999999997</v>
      </c>
      <c r="O942" s="9">
        <f t="shared" si="14"/>
        <v>48048.761012244868</v>
      </c>
      <c r="P942" s="8">
        <v>1</v>
      </c>
      <c r="Q942" s="8">
        <v>0</v>
      </c>
      <c r="R942" s="8">
        <v>0</v>
      </c>
    </row>
    <row r="943" spans="1:18" x14ac:dyDescent="0.2">
      <c r="A943" s="8">
        <v>2013</v>
      </c>
      <c r="B943" s="8" t="s">
        <v>99</v>
      </c>
      <c r="C943" s="8" t="s">
        <v>10</v>
      </c>
      <c r="D943" s="8">
        <v>3</v>
      </c>
      <c r="E943" s="9">
        <v>8618.7009596780808</v>
      </c>
      <c r="F943" s="9">
        <v>59465.037483057335</v>
      </c>
      <c r="G943" s="9">
        <v>68083.738442735412</v>
      </c>
      <c r="H943" s="9">
        <v>0</v>
      </c>
      <c r="I943" s="9">
        <v>245.75238029670717</v>
      </c>
      <c r="J943" s="9">
        <v>245.75238029670717</v>
      </c>
      <c r="K943" s="9">
        <v>8618.7009596780808</v>
      </c>
      <c r="L943" s="9">
        <v>59710.789863354039</v>
      </c>
      <c r="M943" s="9">
        <v>68329.490823032116</v>
      </c>
      <c r="N943" s="9">
        <v>58318.395000000004</v>
      </c>
      <c r="O943" s="9">
        <f t="shared" si="14"/>
        <v>10011.095823032112</v>
      </c>
      <c r="P943" s="8">
        <v>1</v>
      </c>
      <c r="Q943" s="8">
        <v>0</v>
      </c>
      <c r="R943" s="8">
        <v>0</v>
      </c>
    </row>
    <row r="944" spans="1:18" x14ac:dyDescent="0.2">
      <c r="A944" s="8">
        <v>2013</v>
      </c>
      <c r="B944" s="8" t="s">
        <v>70</v>
      </c>
      <c r="C944" s="8" t="s">
        <v>10</v>
      </c>
      <c r="D944" s="8">
        <v>3</v>
      </c>
      <c r="E944" s="9">
        <v>40048.511659306649</v>
      </c>
      <c r="F944" s="9">
        <v>15287.359438762727</v>
      </c>
      <c r="G944" s="9">
        <v>55335.871098069372</v>
      </c>
      <c r="H944" s="9">
        <v>3216.471</v>
      </c>
      <c r="I944" s="9">
        <v>6371.1825095602517</v>
      </c>
      <c r="J944" s="9">
        <v>9587.6535095602521</v>
      </c>
      <c r="K944" s="9">
        <v>43264.982659306646</v>
      </c>
      <c r="L944" s="9">
        <v>21658.541948322978</v>
      </c>
      <c r="M944" s="9">
        <v>64923.524607629624</v>
      </c>
      <c r="N944" s="9">
        <v>0</v>
      </c>
      <c r="O944" s="9">
        <f t="shared" si="14"/>
        <v>64923.524607629624</v>
      </c>
      <c r="P944" s="8">
        <v>1</v>
      </c>
      <c r="Q944" s="8">
        <v>0</v>
      </c>
      <c r="R944" s="8">
        <v>1</v>
      </c>
    </row>
    <row r="945" spans="1:18" x14ac:dyDescent="0.2">
      <c r="A945" s="8">
        <v>2013</v>
      </c>
      <c r="B945" s="8" t="s">
        <v>65</v>
      </c>
      <c r="C945" s="8" t="s">
        <v>10</v>
      </c>
      <c r="D945" s="8">
        <v>3</v>
      </c>
      <c r="E945" s="9">
        <v>25632.205503420617</v>
      </c>
      <c r="F945" s="9">
        <v>34909.66322100332</v>
      </c>
      <c r="G945" s="9">
        <v>60541.868724423941</v>
      </c>
      <c r="H945" s="9">
        <v>1050.7607061947238</v>
      </c>
      <c r="I945" s="9">
        <v>1955.0808835929465</v>
      </c>
      <c r="J945" s="9">
        <v>3005.8415897876703</v>
      </c>
      <c r="K945" s="9">
        <v>26682.966209615341</v>
      </c>
      <c r="L945" s="9">
        <v>36864.74410459627</v>
      </c>
      <c r="M945" s="9">
        <v>63547.71031421161</v>
      </c>
      <c r="N945" s="9">
        <v>19240.971999999998</v>
      </c>
      <c r="O945" s="9">
        <f t="shared" si="14"/>
        <v>44306.738314211616</v>
      </c>
      <c r="P945" s="8">
        <v>1</v>
      </c>
      <c r="Q945" s="8">
        <v>0</v>
      </c>
      <c r="R945" s="8">
        <v>0</v>
      </c>
    </row>
    <row r="946" spans="1:18" x14ac:dyDescent="0.2">
      <c r="A946" s="8">
        <v>2013</v>
      </c>
      <c r="B946" s="8" t="s">
        <v>110</v>
      </c>
      <c r="C946" s="8" t="s">
        <v>10</v>
      </c>
      <c r="D946" s="8">
        <v>3</v>
      </c>
      <c r="E946" s="9">
        <v>279.4708462618608</v>
      </c>
      <c r="F946" s="9">
        <v>61718.103000000003</v>
      </c>
      <c r="G946" s="9">
        <v>61997.573846261861</v>
      </c>
      <c r="H946" s="9">
        <v>0</v>
      </c>
      <c r="I946" s="9">
        <v>0</v>
      </c>
      <c r="J946" s="9">
        <v>0</v>
      </c>
      <c r="K946" s="9">
        <v>279.4708462618608</v>
      </c>
      <c r="L946" s="9">
        <v>61718.103000000003</v>
      </c>
      <c r="M946" s="9">
        <v>61997.573846261861</v>
      </c>
      <c r="N946" s="9">
        <v>60567.701999999997</v>
      </c>
      <c r="O946" s="9">
        <f t="shared" si="14"/>
        <v>1429.8718462618635</v>
      </c>
      <c r="P946" s="8">
        <v>1</v>
      </c>
      <c r="Q946" s="8">
        <v>0</v>
      </c>
      <c r="R946" s="8">
        <v>0</v>
      </c>
    </row>
    <row r="947" spans="1:18" x14ac:dyDescent="0.2">
      <c r="A947" s="8">
        <v>2013</v>
      </c>
      <c r="B947" s="8" t="s">
        <v>80</v>
      </c>
      <c r="C947" s="8" t="s">
        <v>10</v>
      </c>
      <c r="D947" s="8">
        <v>3</v>
      </c>
      <c r="E947" s="9">
        <v>842.74024559708505</v>
      </c>
      <c r="F947" s="9">
        <v>52060.559113546558</v>
      </c>
      <c r="G947" s="9">
        <v>52903.299359143646</v>
      </c>
      <c r="H947" s="9">
        <v>0</v>
      </c>
      <c r="I947" s="9">
        <v>1475.4698864534464</v>
      </c>
      <c r="J947" s="9">
        <v>1475.4698864534464</v>
      </c>
      <c r="K947" s="9">
        <v>842.74024559708505</v>
      </c>
      <c r="L947" s="9">
        <v>53536.029000000002</v>
      </c>
      <c r="M947" s="9">
        <v>54378.76924559709</v>
      </c>
      <c r="N947" s="9">
        <v>53313.925999999999</v>
      </c>
      <c r="O947" s="9">
        <f t="shared" si="14"/>
        <v>1064.8432455970906</v>
      </c>
      <c r="P947" s="8">
        <v>1</v>
      </c>
      <c r="Q947" s="8">
        <v>0</v>
      </c>
      <c r="R947" s="8">
        <v>0</v>
      </c>
    </row>
    <row r="948" spans="1:18" x14ac:dyDescent="0.2">
      <c r="A948" s="8">
        <v>2013</v>
      </c>
      <c r="B948" s="8" t="s">
        <v>72</v>
      </c>
      <c r="C948" s="8" t="s">
        <v>10</v>
      </c>
      <c r="D948" s="8">
        <v>3</v>
      </c>
      <c r="E948" s="9">
        <v>27437.887924401974</v>
      </c>
      <c r="F948" s="9">
        <v>5076.9369825700505</v>
      </c>
      <c r="G948" s="9">
        <v>32514.824906972026</v>
      </c>
      <c r="H948" s="9">
        <v>14868.276707442255</v>
      </c>
      <c r="I948" s="9">
        <v>4253.4590174299501</v>
      </c>
      <c r="J948" s="9">
        <v>19121.735724872204</v>
      </c>
      <c r="K948" s="9">
        <v>42306.164631844229</v>
      </c>
      <c r="L948" s="9">
        <v>9330.3960000000006</v>
      </c>
      <c r="M948" s="9">
        <v>51636.56063184423</v>
      </c>
      <c r="N948" s="9">
        <v>0</v>
      </c>
      <c r="O948" s="9">
        <f t="shared" si="14"/>
        <v>51636.56063184423</v>
      </c>
      <c r="P948" s="8">
        <v>1</v>
      </c>
      <c r="Q948" s="8">
        <v>0</v>
      </c>
      <c r="R948" s="8">
        <v>1</v>
      </c>
    </row>
    <row r="949" spans="1:18" x14ac:dyDescent="0.2">
      <c r="A949" s="8">
        <v>2013</v>
      </c>
      <c r="B949" s="8" t="s">
        <v>79</v>
      </c>
      <c r="C949" s="8" t="s">
        <v>10</v>
      </c>
      <c r="D949" s="8">
        <v>3</v>
      </c>
      <c r="E949" s="9">
        <v>5065.8999403187145</v>
      </c>
      <c r="F949" s="9">
        <v>42542.366391813674</v>
      </c>
      <c r="G949" s="9">
        <v>47608.266332132385</v>
      </c>
      <c r="H949" s="9">
        <v>350.95243893047427</v>
      </c>
      <c r="I949" s="9">
        <v>703.42234110557217</v>
      </c>
      <c r="J949" s="9">
        <v>1054.3747800360466</v>
      </c>
      <c r="K949" s="9">
        <v>5416.8523792491887</v>
      </c>
      <c r="L949" s="9">
        <v>43245.788732919245</v>
      </c>
      <c r="M949" s="9">
        <v>48662.641112168429</v>
      </c>
      <c r="N949" s="9">
        <v>40754.798999999999</v>
      </c>
      <c r="O949" s="9">
        <f t="shared" si="14"/>
        <v>7907.8421121684296</v>
      </c>
      <c r="P949" s="8">
        <v>1</v>
      </c>
      <c r="Q949" s="8">
        <v>0</v>
      </c>
      <c r="R949" s="8">
        <v>0</v>
      </c>
    </row>
    <row r="950" spans="1:18" x14ac:dyDescent="0.2">
      <c r="A950" s="8">
        <v>2013</v>
      </c>
      <c r="B950" s="8" t="s">
        <v>149</v>
      </c>
      <c r="C950" s="8" t="s">
        <v>10</v>
      </c>
      <c r="D950" s="8">
        <v>3</v>
      </c>
      <c r="E950" s="9">
        <v>45911.573049095634</v>
      </c>
      <c r="F950" s="9">
        <v>318.39100000000002</v>
      </c>
      <c r="G950" s="9">
        <v>46229.964049095637</v>
      </c>
      <c r="H950" s="9">
        <v>0</v>
      </c>
      <c r="I950" s="9">
        <v>0</v>
      </c>
      <c r="J950" s="9">
        <v>0</v>
      </c>
      <c r="K950" s="9">
        <v>45911.573049095634</v>
      </c>
      <c r="L950" s="9">
        <v>318.39100000000002</v>
      </c>
      <c r="M950" s="9">
        <v>46229.964049095637</v>
      </c>
      <c r="N950" s="9">
        <v>0</v>
      </c>
      <c r="O950" s="9">
        <f t="shared" si="14"/>
        <v>46229.964049095637</v>
      </c>
      <c r="P950" s="8">
        <v>1</v>
      </c>
      <c r="Q950" s="8">
        <v>0</v>
      </c>
      <c r="R950" s="8">
        <v>0</v>
      </c>
    </row>
    <row r="951" spans="1:18" x14ac:dyDescent="0.2">
      <c r="A951" s="8">
        <v>2013</v>
      </c>
      <c r="B951" s="8" t="s">
        <v>62</v>
      </c>
      <c r="C951" s="8" t="s">
        <v>10</v>
      </c>
      <c r="D951" s="8">
        <v>3</v>
      </c>
      <c r="E951" s="9">
        <v>10332.324069904796</v>
      </c>
      <c r="F951" s="9">
        <v>26196.825292055964</v>
      </c>
      <c r="G951" s="9">
        <v>36529.149361960765</v>
      </c>
      <c r="H951" s="9">
        <v>2800</v>
      </c>
      <c r="I951" s="9">
        <v>4876.9112855837857</v>
      </c>
      <c r="J951" s="9">
        <v>7676.9112855837857</v>
      </c>
      <c r="K951" s="9">
        <v>13132.324069904796</v>
      </c>
      <c r="L951" s="9">
        <v>31073.736577639749</v>
      </c>
      <c r="M951" s="9">
        <v>44206.060647544553</v>
      </c>
      <c r="N951" s="9">
        <v>4243.5779999999995</v>
      </c>
      <c r="O951" s="9">
        <f t="shared" si="14"/>
        <v>39962.482647544552</v>
      </c>
      <c r="P951" s="8">
        <v>1</v>
      </c>
      <c r="Q951" s="8">
        <v>0</v>
      </c>
      <c r="R951" s="8">
        <v>0</v>
      </c>
    </row>
    <row r="952" spans="1:18" x14ac:dyDescent="0.2">
      <c r="A952" s="8">
        <v>2013</v>
      </c>
      <c r="B952" s="8" t="s">
        <v>73</v>
      </c>
      <c r="C952" s="8" t="s">
        <v>10</v>
      </c>
      <c r="D952" s="8">
        <v>3</v>
      </c>
      <c r="E952" s="9">
        <v>3066.4178428910254</v>
      </c>
      <c r="F952" s="9">
        <v>31750.593788841092</v>
      </c>
      <c r="G952" s="9">
        <v>34817.011631732115</v>
      </c>
      <c r="H952" s="9">
        <v>0</v>
      </c>
      <c r="I952" s="9">
        <v>9365.4102111589073</v>
      </c>
      <c r="J952" s="9">
        <v>9365.4102111589073</v>
      </c>
      <c r="K952" s="9">
        <v>3066.4178428910254</v>
      </c>
      <c r="L952" s="9">
        <v>41116.004000000001</v>
      </c>
      <c r="M952" s="9">
        <v>44182.421842891024</v>
      </c>
      <c r="N952" s="9">
        <v>12175.981</v>
      </c>
      <c r="O952" s="9">
        <f t="shared" si="14"/>
        <v>32006.440842891025</v>
      </c>
      <c r="P952" s="8">
        <v>1</v>
      </c>
      <c r="Q952" s="8">
        <v>0</v>
      </c>
      <c r="R952" s="8">
        <v>0</v>
      </c>
    </row>
    <row r="953" spans="1:18" x14ac:dyDescent="0.2">
      <c r="A953" s="8">
        <v>2013</v>
      </c>
      <c r="B953" s="8" t="s">
        <v>71</v>
      </c>
      <c r="C953" s="8" t="s">
        <v>10</v>
      </c>
      <c r="D953" s="8">
        <v>3</v>
      </c>
      <c r="E953" s="9">
        <v>16476.241943863362</v>
      </c>
      <c r="F953" s="9">
        <v>15843.446590614414</v>
      </c>
      <c r="G953" s="9">
        <v>32319.688534477777</v>
      </c>
      <c r="H953" s="9">
        <v>1475</v>
      </c>
      <c r="I953" s="9">
        <v>5366.9445211868288</v>
      </c>
      <c r="J953" s="9">
        <v>6841.9445211868288</v>
      </c>
      <c r="K953" s="9">
        <v>17951.241943863362</v>
      </c>
      <c r="L953" s="9">
        <v>21210.391111801244</v>
      </c>
      <c r="M953" s="9">
        <v>39161.633055664606</v>
      </c>
      <c r="N953" s="9">
        <v>11955</v>
      </c>
      <c r="O953" s="9">
        <f t="shared" si="14"/>
        <v>27206.633055664606</v>
      </c>
      <c r="P953" s="8">
        <v>1</v>
      </c>
      <c r="Q953" s="8">
        <v>0</v>
      </c>
      <c r="R953" s="8">
        <v>0</v>
      </c>
    </row>
    <row r="954" spans="1:18" x14ac:dyDescent="0.2">
      <c r="A954" s="8">
        <v>2013</v>
      </c>
      <c r="B954" s="8" t="s">
        <v>86</v>
      </c>
      <c r="C954" s="8" t="s">
        <v>10</v>
      </c>
      <c r="D954" s="8">
        <v>3</v>
      </c>
      <c r="E954" s="9">
        <v>6587.2944633319776</v>
      </c>
      <c r="F954" s="9">
        <v>11830.935452669415</v>
      </c>
      <c r="G954" s="9">
        <v>18418.229916001394</v>
      </c>
      <c r="H954" s="9">
        <v>311.23700000000002</v>
      </c>
      <c r="I954" s="9">
        <v>19041.061939131829</v>
      </c>
      <c r="J954" s="9">
        <v>19352.29893913183</v>
      </c>
      <c r="K954" s="9">
        <v>6898.5314633319776</v>
      </c>
      <c r="L954" s="9">
        <v>30871.997391801244</v>
      </c>
      <c r="M954" s="9">
        <v>37770.52885513322</v>
      </c>
      <c r="N954" s="9">
        <v>2603.2889999999998</v>
      </c>
      <c r="O954" s="9">
        <f t="shared" si="14"/>
        <v>35167.239855133223</v>
      </c>
      <c r="P954" s="8">
        <v>1</v>
      </c>
      <c r="Q954" s="8">
        <v>0</v>
      </c>
      <c r="R954" s="8">
        <v>0</v>
      </c>
    </row>
    <row r="955" spans="1:18" x14ac:dyDescent="0.2">
      <c r="A955" s="8">
        <v>2013</v>
      </c>
      <c r="B955" s="8" t="s">
        <v>118</v>
      </c>
      <c r="C955" s="8" t="s">
        <v>10</v>
      </c>
      <c r="D955" s="8">
        <v>3</v>
      </c>
      <c r="E955" s="9">
        <v>197.56598086819594</v>
      </c>
      <c r="F955" s="9">
        <v>13468.914373668322</v>
      </c>
      <c r="G955" s="9">
        <v>13666.480354536518</v>
      </c>
      <c r="H955" s="9">
        <v>0</v>
      </c>
      <c r="I955" s="9">
        <v>23397.334626331682</v>
      </c>
      <c r="J955" s="9">
        <v>23397.334626331682</v>
      </c>
      <c r="K955" s="9">
        <v>197.56598086819594</v>
      </c>
      <c r="L955" s="9">
        <v>36866.249000000003</v>
      </c>
      <c r="M955" s="9">
        <v>37063.814980868199</v>
      </c>
      <c r="N955" s="9">
        <v>36636.048000000003</v>
      </c>
      <c r="O955" s="9">
        <f t="shared" si="14"/>
        <v>427.7669808681967</v>
      </c>
      <c r="P955" s="8">
        <v>1</v>
      </c>
      <c r="Q955" s="8">
        <v>0</v>
      </c>
      <c r="R955" s="8">
        <v>0</v>
      </c>
    </row>
    <row r="956" spans="1:18" x14ac:dyDescent="0.2">
      <c r="A956" s="8">
        <v>2013</v>
      </c>
      <c r="B956" s="8" t="s">
        <v>68</v>
      </c>
      <c r="C956" s="8" t="s">
        <v>10</v>
      </c>
      <c r="D956" s="8">
        <v>3</v>
      </c>
      <c r="E956" s="9">
        <v>1556.2664355436946</v>
      </c>
      <c r="F956" s="9">
        <v>28497.860269955469</v>
      </c>
      <c r="G956" s="9">
        <v>30054.126705499162</v>
      </c>
      <c r="H956" s="9">
        <v>19.74052519007601</v>
      </c>
      <c r="I956" s="9">
        <v>127.76824557247937</v>
      </c>
      <c r="J956" s="9">
        <v>147.50877076255537</v>
      </c>
      <c r="K956" s="9">
        <v>1576.0069607337705</v>
      </c>
      <c r="L956" s="9">
        <v>28625.628515527947</v>
      </c>
      <c r="M956" s="9">
        <v>30201.635476261719</v>
      </c>
      <c r="N956" s="9">
        <v>26457.629999999997</v>
      </c>
      <c r="O956" s="9">
        <f t="shared" si="14"/>
        <v>3744.0054762617219</v>
      </c>
      <c r="P956" s="8">
        <v>1</v>
      </c>
      <c r="Q956" s="8">
        <v>0</v>
      </c>
      <c r="R956" s="8">
        <v>0</v>
      </c>
    </row>
    <row r="957" spans="1:18" x14ac:dyDescent="0.2">
      <c r="A957" s="8">
        <v>2013</v>
      </c>
      <c r="B957" s="8" t="s">
        <v>122</v>
      </c>
      <c r="C957" s="8" t="s">
        <v>10</v>
      </c>
      <c r="D957" s="8">
        <v>3</v>
      </c>
      <c r="E957" s="9">
        <v>4937.5551729135432</v>
      </c>
      <c r="F957" s="9">
        <v>17267.945436838418</v>
      </c>
      <c r="G957" s="9">
        <v>22205.500609751962</v>
      </c>
      <c r="H957" s="9">
        <v>149.75346953486434</v>
      </c>
      <c r="I957" s="9">
        <v>9.4099047764911905</v>
      </c>
      <c r="J957" s="9">
        <v>159.16337431135554</v>
      </c>
      <c r="K957" s="9">
        <v>5087.3086424484072</v>
      </c>
      <c r="L957" s="9">
        <v>17277.355341614908</v>
      </c>
      <c r="M957" s="9">
        <v>22364.663984063318</v>
      </c>
      <c r="N957" s="9">
        <v>14396.109</v>
      </c>
      <c r="O957" s="9">
        <f t="shared" si="14"/>
        <v>7968.5549840633175</v>
      </c>
      <c r="P957" s="8">
        <v>1</v>
      </c>
      <c r="Q957" s="8">
        <v>0</v>
      </c>
      <c r="R957" s="8">
        <v>0</v>
      </c>
    </row>
    <row r="958" spans="1:18" x14ac:dyDescent="0.2">
      <c r="A958" s="8">
        <v>2013</v>
      </c>
      <c r="B958" s="8" t="s">
        <v>83</v>
      </c>
      <c r="C958" s="8" t="s">
        <v>10</v>
      </c>
      <c r="D958" s="8">
        <v>3</v>
      </c>
      <c r="E958" s="9">
        <v>1990.7499347260537</v>
      </c>
      <c r="F958" s="9">
        <v>20237.502776397516</v>
      </c>
      <c r="G958" s="9">
        <v>22228.252711123569</v>
      </c>
      <c r="H958" s="9">
        <v>5</v>
      </c>
      <c r="I958" s="9">
        <v>0</v>
      </c>
      <c r="J958" s="9">
        <v>5</v>
      </c>
      <c r="K958" s="9">
        <v>1995.7499347260537</v>
      </c>
      <c r="L958" s="9">
        <v>20237.502776397516</v>
      </c>
      <c r="M958" s="9">
        <v>22233.252711123569</v>
      </c>
      <c r="N958" s="9">
        <v>19234.8</v>
      </c>
      <c r="O958" s="9">
        <f t="shared" si="14"/>
        <v>2998.4527111235693</v>
      </c>
      <c r="P958" s="8">
        <v>1</v>
      </c>
      <c r="Q958" s="8">
        <v>0</v>
      </c>
      <c r="R958" s="8">
        <v>0</v>
      </c>
    </row>
    <row r="959" spans="1:18" x14ac:dyDescent="0.2">
      <c r="A959" s="8">
        <v>2013</v>
      </c>
      <c r="B959" s="8" t="s">
        <v>133</v>
      </c>
      <c r="C959" s="8" t="s">
        <v>10</v>
      </c>
      <c r="D959" s="8">
        <v>3</v>
      </c>
      <c r="E959" s="9">
        <v>476.79919980574869</v>
      </c>
      <c r="F959" s="9">
        <v>7315.8761118012426</v>
      </c>
      <c r="G959" s="9">
        <v>7792.6753116069913</v>
      </c>
      <c r="H959" s="9">
        <v>0</v>
      </c>
      <c r="I959" s="9">
        <v>9965.8119999999999</v>
      </c>
      <c r="J959" s="9">
        <v>9965.8119999999999</v>
      </c>
      <c r="K959" s="9">
        <v>476.79919980574869</v>
      </c>
      <c r="L959" s="9">
        <v>17281.688111801242</v>
      </c>
      <c r="M959" s="9">
        <v>17758.48731160699</v>
      </c>
      <c r="N959" s="9">
        <v>5988.3090000000002</v>
      </c>
      <c r="O959" s="9">
        <f t="shared" si="14"/>
        <v>11770.178311606989</v>
      </c>
      <c r="P959" s="8">
        <v>1</v>
      </c>
      <c r="Q959" s="8">
        <v>0</v>
      </c>
      <c r="R959" s="8">
        <v>0</v>
      </c>
    </row>
    <row r="960" spans="1:18" x14ac:dyDescent="0.2">
      <c r="A960" s="8">
        <v>2013</v>
      </c>
      <c r="B960" s="8" t="s">
        <v>87</v>
      </c>
      <c r="C960" s="8" t="s">
        <v>10</v>
      </c>
      <c r="D960" s="8">
        <v>3</v>
      </c>
      <c r="E960" s="9">
        <v>5008.4529722989028</v>
      </c>
      <c r="F960" s="9">
        <v>9705.6671620616162</v>
      </c>
      <c r="G960" s="9">
        <v>14714.120134360519</v>
      </c>
      <c r="H960" s="9">
        <v>150</v>
      </c>
      <c r="I960" s="9">
        <v>2639.2288379383822</v>
      </c>
      <c r="J960" s="9">
        <v>2789.2288379383822</v>
      </c>
      <c r="K960" s="9">
        <v>5158.4529722989028</v>
      </c>
      <c r="L960" s="9">
        <v>12344.895999999999</v>
      </c>
      <c r="M960" s="9">
        <v>17503.3489722989</v>
      </c>
      <c r="N960" s="9">
        <v>10430.91</v>
      </c>
      <c r="O960" s="9">
        <f t="shared" si="14"/>
        <v>7072.4389722988999</v>
      </c>
      <c r="P960" s="8">
        <v>1</v>
      </c>
      <c r="Q960" s="8">
        <v>0</v>
      </c>
      <c r="R960" s="8">
        <v>0</v>
      </c>
    </row>
    <row r="961" spans="1:18" x14ac:dyDescent="0.2">
      <c r="A961" s="8">
        <v>2013</v>
      </c>
      <c r="B961" s="8" t="s">
        <v>95</v>
      </c>
      <c r="C961" s="8" t="s">
        <v>10</v>
      </c>
      <c r="D961" s="8">
        <v>3</v>
      </c>
      <c r="E961" s="9">
        <v>9505.1387285414094</v>
      </c>
      <c r="F961" s="9">
        <v>6736.9191319453275</v>
      </c>
      <c r="G961" s="9">
        <v>16242.057860486737</v>
      </c>
      <c r="H961" s="9">
        <v>25</v>
      </c>
      <c r="I961" s="9">
        <v>1228.6189363776552</v>
      </c>
      <c r="J961" s="9">
        <v>1253.6189363776552</v>
      </c>
      <c r="K961" s="9">
        <v>9530.1387285414094</v>
      </c>
      <c r="L961" s="9">
        <v>7965.5380683229832</v>
      </c>
      <c r="M961" s="9">
        <v>17495.676796864391</v>
      </c>
      <c r="N961" s="9">
        <v>6301.3009999999995</v>
      </c>
      <c r="O961" s="9">
        <f t="shared" si="14"/>
        <v>11194.375796864391</v>
      </c>
      <c r="P961" s="8">
        <v>1</v>
      </c>
      <c r="Q961" s="8">
        <v>0</v>
      </c>
      <c r="R961" s="8">
        <v>0</v>
      </c>
    </row>
    <row r="962" spans="1:18" x14ac:dyDescent="0.2">
      <c r="A962" s="8">
        <v>2013</v>
      </c>
      <c r="B962" s="8" t="s">
        <v>106</v>
      </c>
      <c r="C962" s="8" t="s">
        <v>10</v>
      </c>
      <c r="D962" s="8">
        <v>3</v>
      </c>
      <c r="E962" s="9">
        <v>2617.8267110894544</v>
      </c>
      <c r="F962" s="9">
        <v>13781.353823161615</v>
      </c>
      <c r="G962" s="9">
        <v>16399.180534251071</v>
      </c>
      <c r="H962" s="9">
        <v>1000</v>
      </c>
      <c r="I962" s="9">
        <v>79.223555720373582</v>
      </c>
      <c r="J962" s="9">
        <v>1079.2235557203735</v>
      </c>
      <c r="K962" s="9">
        <v>3617.8267110894544</v>
      </c>
      <c r="L962" s="9">
        <v>13860.577378881988</v>
      </c>
      <c r="M962" s="9">
        <v>17478.404089971446</v>
      </c>
      <c r="N962" s="9">
        <v>12484.411</v>
      </c>
      <c r="O962" s="9">
        <f t="shared" si="14"/>
        <v>4993.9930899714454</v>
      </c>
      <c r="P962" s="8">
        <v>1</v>
      </c>
      <c r="Q962" s="8">
        <v>0</v>
      </c>
      <c r="R962" s="8">
        <v>0</v>
      </c>
    </row>
    <row r="963" spans="1:18" x14ac:dyDescent="0.2">
      <c r="A963" s="8">
        <v>2013</v>
      </c>
      <c r="B963" s="8" t="s">
        <v>76</v>
      </c>
      <c r="C963" s="8" t="s">
        <v>10</v>
      </c>
      <c r="D963" s="8">
        <v>3</v>
      </c>
      <c r="E963" s="9">
        <v>126.66000477811681</v>
      </c>
      <c r="F963" s="9">
        <v>17205.278999999999</v>
      </c>
      <c r="G963" s="9">
        <v>17331.939004778116</v>
      </c>
      <c r="H963" s="9">
        <v>0</v>
      </c>
      <c r="I963" s="9">
        <v>0</v>
      </c>
      <c r="J963" s="9">
        <v>0</v>
      </c>
      <c r="K963" s="9">
        <v>126.66000477811681</v>
      </c>
      <c r="L963" s="9">
        <v>17205.278999999999</v>
      </c>
      <c r="M963" s="9">
        <v>17331.939004778116</v>
      </c>
      <c r="N963" s="9">
        <v>17249.606</v>
      </c>
      <c r="O963" s="9">
        <f t="shared" ref="O963:O1026" si="15">M963-N963</f>
        <v>82.333004778116447</v>
      </c>
      <c r="P963" s="8">
        <v>1</v>
      </c>
      <c r="Q963" s="8">
        <v>0</v>
      </c>
      <c r="R963" s="8">
        <v>0</v>
      </c>
    </row>
    <row r="964" spans="1:18" x14ac:dyDescent="0.2">
      <c r="A964" s="8">
        <v>2013</v>
      </c>
      <c r="B964" s="8" t="s">
        <v>82</v>
      </c>
      <c r="C964" s="8" t="s">
        <v>10</v>
      </c>
      <c r="D964" s="8">
        <v>3</v>
      </c>
      <c r="E964" s="9">
        <v>4651.2110998913004</v>
      </c>
      <c r="F964" s="9">
        <v>11866.540001048501</v>
      </c>
      <c r="G964" s="9">
        <v>16517.7511009398</v>
      </c>
      <c r="H964" s="9">
        <v>33.040233210030621</v>
      </c>
      <c r="I964" s="9">
        <v>132.02511075274197</v>
      </c>
      <c r="J964" s="9">
        <v>165.0653439627726</v>
      </c>
      <c r="K964" s="9">
        <v>4684.2513331013306</v>
      </c>
      <c r="L964" s="9">
        <v>11998.565111801243</v>
      </c>
      <c r="M964" s="9">
        <v>16682.816444902572</v>
      </c>
      <c r="N964" s="9">
        <v>11226.612000000001</v>
      </c>
      <c r="O964" s="9">
        <f t="shared" si="15"/>
        <v>5456.2044449025707</v>
      </c>
      <c r="P964" s="8">
        <v>1</v>
      </c>
      <c r="Q964" s="8">
        <v>0</v>
      </c>
      <c r="R964" s="8">
        <v>0</v>
      </c>
    </row>
    <row r="965" spans="1:18" x14ac:dyDescent="0.2">
      <c r="A965" s="8">
        <v>2013</v>
      </c>
      <c r="B965" s="8" t="s">
        <v>67</v>
      </c>
      <c r="C965" s="8" t="s">
        <v>10</v>
      </c>
      <c r="D965" s="8">
        <v>3</v>
      </c>
      <c r="E965" s="9">
        <v>1003.5577516208253</v>
      </c>
      <c r="F965" s="9">
        <v>13203.772430207169</v>
      </c>
      <c r="G965" s="9">
        <v>14207.330181827994</v>
      </c>
      <c r="H965" s="9">
        <v>849.72926063554144</v>
      </c>
      <c r="I965" s="9">
        <v>1438.6861431828279</v>
      </c>
      <c r="J965" s="9">
        <v>2288.4154038183692</v>
      </c>
      <c r="K965" s="9">
        <v>1853.2870122563668</v>
      </c>
      <c r="L965" s="9">
        <v>14642.458573389997</v>
      </c>
      <c r="M965" s="9">
        <v>16495.745585646364</v>
      </c>
      <c r="N965" s="9">
        <v>14626.002</v>
      </c>
      <c r="O965" s="9">
        <f t="shared" si="15"/>
        <v>1869.7435856463635</v>
      </c>
      <c r="P965" s="8">
        <v>1</v>
      </c>
      <c r="Q965" s="8">
        <v>0</v>
      </c>
      <c r="R965" s="8">
        <v>0</v>
      </c>
    </row>
    <row r="966" spans="1:18" x14ac:dyDescent="0.2">
      <c r="A966" s="8">
        <v>2013</v>
      </c>
      <c r="B966" s="8" t="s">
        <v>84</v>
      </c>
      <c r="C966" s="8" t="s">
        <v>10</v>
      </c>
      <c r="D966" s="8">
        <v>3</v>
      </c>
      <c r="E966" s="9">
        <v>12047.484417749114</v>
      </c>
      <c r="F966" s="9">
        <v>2101.8305021303768</v>
      </c>
      <c r="G966" s="9">
        <v>14149.314919879491</v>
      </c>
      <c r="H966" s="9">
        <v>726.45</v>
      </c>
      <c r="I966" s="9">
        <v>1170.926664826145</v>
      </c>
      <c r="J966" s="9">
        <v>1897.3766648261451</v>
      </c>
      <c r="K966" s="9">
        <v>12773.934417749115</v>
      </c>
      <c r="L966" s="9">
        <v>3272.7571669565218</v>
      </c>
      <c r="M966" s="9">
        <v>16046.691584705635</v>
      </c>
      <c r="N966" s="9">
        <v>0</v>
      </c>
      <c r="O966" s="9">
        <f t="shared" si="15"/>
        <v>16046.691584705635</v>
      </c>
      <c r="P966" s="8">
        <v>1</v>
      </c>
      <c r="Q966" s="8">
        <v>0</v>
      </c>
      <c r="R966" s="8">
        <v>1</v>
      </c>
    </row>
    <row r="967" spans="1:18" x14ac:dyDescent="0.2">
      <c r="A967" s="8">
        <v>2013</v>
      </c>
      <c r="B967" s="8" t="s">
        <v>116</v>
      </c>
      <c r="C967" s="8" t="s">
        <v>10</v>
      </c>
      <c r="D967" s="8">
        <v>3</v>
      </c>
      <c r="E967" s="9">
        <v>616.27778728387648</v>
      </c>
      <c r="F967" s="9">
        <v>14219.851776397516</v>
      </c>
      <c r="G967" s="9">
        <v>14836.129563681392</v>
      </c>
      <c r="H967" s="9">
        <v>0</v>
      </c>
      <c r="I967" s="9">
        <v>98.171999999999997</v>
      </c>
      <c r="J967" s="9">
        <v>98.171999999999997</v>
      </c>
      <c r="K967" s="9">
        <v>616.27778728387648</v>
      </c>
      <c r="L967" s="9">
        <v>14318.023776397516</v>
      </c>
      <c r="M967" s="9">
        <v>14934.301563681393</v>
      </c>
      <c r="N967" s="9">
        <v>14152</v>
      </c>
      <c r="O967" s="9">
        <f t="shared" si="15"/>
        <v>782.30156368139251</v>
      </c>
      <c r="P967" s="8">
        <v>1</v>
      </c>
      <c r="Q967" s="8">
        <v>0</v>
      </c>
      <c r="R967" s="8">
        <v>0</v>
      </c>
    </row>
    <row r="968" spans="1:18" x14ac:dyDescent="0.2">
      <c r="A968" s="8">
        <v>2013</v>
      </c>
      <c r="B968" s="8" t="s">
        <v>126</v>
      </c>
      <c r="C968" s="8" t="s">
        <v>10</v>
      </c>
      <c r="D968" s="8">
        <v>3</v>
      </c>
      <c r="E968" s="9">
        <v>1899.1192812170816</v>
      </c>
      <c r="F968" s="9">
        <v>12728.909707427043</v>
      </c>
      <c r="G968" s="9">
        <v>14628.028988644124</v>
      </c>
      <c r="H968" s="9">
        <v>0</v>
      </c>
      <c r="I968" s="9">
        <v>88.35898201395193</v>
      </c>
      <c r="J968" s="9">
        <v>88.35898201395193</v>
      </c>
      <c r="K968" s="9">
        <v>1899.1192812170816</v>
      </c>
      <c r="L968" s="9">
        <v>12817.268689440994</v>
      </c>
      <c r="M968" s="9">
        <v>14716.387970658076</v>
      </c>
      <c r="N968" s="9">
        <v>7318.7200000000157</v>
      </c>
      <c r="O968" s="9">
        <f t="shared" si="15"/>
        <v>7397.6679706580599</v>
      </c>
      <c r="P968" s="8">
        <v>1</v>
      </c>
      <c r="Q968" s="8">
        <v>0</v>
      </c>
      <c r="R968" s="8">
        <v>0</v>
      </c>
    </row>
    <row r="969" spans="1:18" x14ac:dyDescent="0.2">
      <c r="A969" s="8">
        <v>2013</v>
      </c>
      <c r="B969" s="8" t="s">
        <v>141</v>
      </c>
      <c r="C969" s="8" t="s">
        <v>10</v>
      </c>
      <c r="D969" s="8">
        <v>3</v>
      </c>
      <c r="E969" s="9">
        <v>1456.6383507389178</v>
      </c>
      <c r="F969" s="9">
        <v>12495.368770186335</v>
      </c>
      <c r="G969" s="9">
        <v>13952.007120925253</v>
      </c>
      <c r="H969" s="9">
        <v>223.50044923906938</v>
      </c>
      <c r="I969" s="9">
        <v>0</v>
      </c>
      <c r="J969" s="9">
        <v>223.50044923906938</v>
      </c>
      <c r="K969" s="9">
        <v>1680.1387999779872</v>
      </c>
      <c r="L969" s="9">
        <v>12495.368770186335</v>
      </c>
      <c r="M969" s="9">
        <v>14175.507570164322</v>
      </c>
      <c r="N969" s="9">
        <v>10800.865</v>
      </c>
      <c r="O969" s="9">
        <f t="shared" si="15"/>
        <v>3374.642570164322</v>
      </c>
      <c r="P969" s="8">
        <v>1</v>
      </c>
      <c r="Q969" s="8">
        <v>0</v>
      </c>
      <c r="R969" s="8">
        <v>0</v>
      </c>
    </row>
    <row r="970" spans="1:18" x14ac:dyDescent="0.2">
      <c r="A970" s="8">
        <v>2013</v>
      </c>
      <c r="B970" s="8" t="s">
        <v>100</v>
      </c>
      <c r="C970" s="8" t="s">
        <v>10</v>
      </c>
      <c r="D970" s="8">
        <v>3</v>
      </c>
      <c r="E970" s="9">
        <v>701.82190851261203</v>
      </c>
      <c r="F970" s="9">
        <v>12806.558999999999</v>
      </c>
      <c r="G970" s="9">
        <v>13508.380908512612</v>
      </c>
      <c r="H970" s="9">
        <v>0</v>
      </c>
      <c r="I970" s="9">
        <v>294.245</v>
      </c>
      <c r="J970" s="9">
        <v>294.245</v>
      </c>
      <c r="K970" s="9">
        <v>701.82190851261203</v>
      </c>
      <c r="L970" s="9">
        <v>13100.804</v>
      </c>
      <c r="M970" s="9">
        <v>13802.625908512613</v>
      </c>
      <c r="N970" s="9">
        <v>12067.133</v>
      </c>
      <c r="O970" s="9">
        <f t="shared" si="15"/>
        <v>1735.4929085126132</v>
      </c>
      <c r="P970" s="8">
        <v>1</v>
      </c>
      <c r="Q970" s="8">
        <v>0</v>
      </c>
      <c r="R970" s="8">
        <v>0</v>
      </c>
    </row>
    <row r="971" spans="1:18" x14ac:dyDescent="0.2">
      <c r="A971" s="8">
        <v>2013</v>
      </c>
      <c r="B971" s="8" t="s">
        <v>97</v>
      </c>
      <c r="C971" s="8" t="s">
        <v>10</v>
      </c>
      <c r="D971" s="8">
        <v>3</v>
      </c>
      <c r="E971" s="9">
        <v>67.890023711558214</v>
      </c>
      <c r="F971" s="9">
        <v>13343.651</v>
      </c>
      <c r="G971" s="9">
        <v>13411.541023711558</v>
      </c>
      <c r="H971" s="9">
        <v>1</v>
      </c>
      <c r="I971" s="9">
        <v>0</v>
      </c>
      <c r="J971" s="9">
        <v>1</v>
      </c>
      <c r="K971" s="9">
        <v>68.890023711558214</v>
      </c>
      <c r="L971" s="9">
        <v>13343.651</v>
      </c>
      <c r="M971" s="9">
        <v>13412.541023711558</v>
      </c>
      <c r="N971" s="9">
        <v>522.30200000000002</v>
      </c>
      <c r="O971" s="9">
        <f t="shared" si="15"/>
        <v>12890.239023711558</v>
      </c>
      <c r="P971" s="8">
        <v>1</v>
      </c>
      <c r="Q971" s="8">
        <v>0</v>
      </c>
      <c r="R971" s="8">
        <v>0</v>
      </c>
    </row>
    <row r="972" spans="1:18" x14ac:dyDescent="0.2">
      <c r="A972" s="8">
        <v>2013</v>
      </c>
      <c r="B972" s="8" t="s">
        <v>112</v>
      </c>
      <c r="C972" s="8" t="s">
        <v>10</v>
      </c>
      <c r="D972" s="8">
        <v>3</v>
      </c>
      <c r="E972" s="9">
        <v>9820.4631125474007</v>
      </c>
      <c r="F972" s="9">
        <v>3169.4511806869036</v>
      </c>
      <c r="G972" s="9">
        <v>12989.914293234304</v>
      </c>
      <c r="H972" s="9">
        <v>50</v>
      </c>
      <c r="I972" s="9">
        <v>103.59849931309631</v>
      </c>
      <c r="J972" s="9">
        <v>153.59849931309631</v>
      </c>
      <c r="K972" s="9">
        <v>9870.4631125474007</v>
      </c>
      <c r="L972" s="9">
        <v>3273.0496800000001</v>
      </c>
      <c r="M972" s="9">
        <v>13143.512792547401</v>
      </c>
      <c r="N972" s="9">
        <v>271.928</v>
      </c>
      <c r="O972" s="9">
        <f t="shared" si="15"/>
        <v>12871.584792547401</v>
      </c>
      <c r="P972" s="8">
        <v>1</v>
      </c>
      <c r="Q972" s="8">
        <v>0</v>
      </c>
      <c r="R972" s="8">
        <v>1</v>
      </c>
    </row>
    <row r="973" spans="1:18" x14ac:dyDescent="0.2">
      <c r="A973" s="8">
        <v>2013</v>
      </c>
      <c r="B973" s="8" t="s">
        <v>208</v>
      </c>
      <c r="C973" s="8" t="s">
        <v>10</v>
      </c>
      <c r="D973" s="8">
        <v>3</v>
      </c>
      <c r="E973" s="9">
        <v>1312.9025849923507</v>
      </c>
      <c r="F973" s="9">
        <v>11811.398999999999</v>
      </c>
      <c r="G973" s="9">
        <v>13124.30158499235</v>
      </c>
      <c r="H973" s="9">
        <v>15</v>
      </c>
      <c r="I973" s="9">
        <v>0</v>
      </c>
      <c r="J973" s="9">
        <v>15</v>
      </c>
      <c r="K973" s="9">
        <v>1327.9025849923507</v>
      </c>
      <c r="L973" s="9">
        <v>11811.398999999999</v>
      </c>
      <c r="M973" s="9">
        <v>13139.30158499235</v>
      </c>
      <c r="N973" s="9">
        <v>11716.050999999999</v>
      </c>
      <c r="O973" s="9">
        <f t="shared" si="15"/>
        <v>1423.2505849923509</v>
      </c>
      <c r="P973" s="8">
        <v>1</v>
      </c>
      <c r="Q973" s="8">
        <v>0</v>
      </c>
      <c r="R973" s="8">
        <v>0</v>
      </c>
    </row>
    <row r="974" spans="1:18" x14ac:dyDescent="0.2">
      <c r="A974" s="8">
        <v>2013</v>
      </c>
      <c r="B974" s="8" t="s">
        <v>136</v>
      </c>
      <c r="C974" s="8" t="s">
        <v>10</v>
      </c>
      <c r="D974" s="8">
        <v>3</v>
      </c>
      <c r="E974" s="9">
        <v>648.36282671148956</v>
      </c>
      <c r="F974" s="9">
        <v>12405.964776397515</v>
      </c>
      <c r="G974" s="9">
        <v>13054.327603109004</v>
      </c>
      <c r="H974" s="9">
        <v>0</v>
      </c>
      <c r="I974" s="9">
        <v>0</v>
      </c>
      <c r="J974" s="9">
        <v>0</v>
      </c>
      <c r="K974" s="9">
        <v>648.36282671148956</v>
      </c>
      <c r="L974" s="9">
        <v>12405.964776397515</v>
      </c>
      <c r="M974" s="9">
        <v>13054.327603109004</v>
      </c>
      <c r="N974" s="9">
        <v>1091</v>
      </c>
      <c r="O974" s="9">
        <f t="shared" si="15"/>
        <v>11963.327603109004</v>
      </c>
      <c r="P974" s="8">
        <v>1</v>
      </c>
      <c r="Q974" s="8">
        <v>0</v>
      </c>
      <c r="R974" s="8">
        <v>0</v>
      </c>
    </row>
    <row r="975" spans="1:18" x14ac:dyDescent="0.2">
      <c r="A975" s="8">
        <v>2013</v>
      </c>
      <c r="B975" s="8" t="s">
        <v>279</v>
      </c>
      <c r="C975" s="8" t="s">
        <v>10</v>
      </c>
      <c r="D975" s="8">
        <v>3</v>
      </c>
      <c r="E975" s="9">
        <v>1303.3885599999999</v>
      </c>
      <c r="F975" s="9">
        <v>2149.764000000001</v>
      </c>
      <c r="G975" s="9">
        <v>3453.1525600000009</v>
      </c>
      <c r="H975" s="9">
        <v>2191.8719999999998</v>
      </c>
      <c r="I975" s="9">
        <v>7010.1710000000003</v>
      </c>
      <c r="J975" s="9">
        <v>9202.0429999999997</v>
      </c>
      <c r="K975" s="9">
        <v>3495.2605599999997</v>
      </c>
      <c r="L975" s="9">
        <v>9159.9350000000013</v>
      </c>
      <c r="M975" s="9">
        <v>12655.19556</v>
      </c>
      <c r="N975" s="9">
        <v>1787.973</v>
      </c>
      <c r="O975" s="9">
        <f t="shared" si="15"/>
        <v>10867.22256</v>
      </c>
      <c r="P975" s="8">
        <v>0</v>
      </c>
      <c r="Q975" s="8">
        <v>0</v>
      </c>
      <c r="R975" s="8">
        <v>0</v>
      </c>
    </row>
    <row r="976" spans="1:18" x14ac:dyDescent="0.2">
      <c r="A976" s="8">
        <v>2013</v>
      </c>
      <c r="B976" s="8" t="s">
        <v>96</v>
      </c>
      <c r="C976" s="8" t="s">
        <v>10</v>
      </c>
      <c r="D976" s="8">
        <v>3</v>
      </c>
      <c r="E976" s="9">
        <v>2885.6776897394134</v>
      </c>
      <c r="F976" s="9">
        <v>7813.484888142465</v>
      </c>
      <c r="G976" s="9">
        <v>10699.162577881878</v>
      </c>
      <c r="H976" s="9">
        <v>0</v>
      </c>
      <c r="I976" s="9">
        <v>1104.1095342177839</v>
      </c>
      <c r="J976" s="9">
        <v>1104.1095342177839</v>
      </c>
      <c r="K976" s="9">
        <v>2885.6776897394134</v>
      </c>
      <c r="L976" s="9">
        <v>8917.5944223602492</v>
      </c>
      <c r="M976" s="9">
        <v>11803.272112099661</v>
      </c>
      <c r="N976" s="9">
        <v>8052.3130000000001</v>
      </c>
      <c r="O976" s="9">
        <f t="shared" si="15"/>
        <v>3750.9591120996611</v>
      </c>
      <c r="P976" s="8">
        <v>1</v>
      </c>
      <c r="Q976" s="8">
        <v>0</v>
      </c>
      <c r="R976" s="8">
        <v>0</v>
      </c>
    </row>
    <row r="977" spans="1:18" x14ac:dyDescent="0.2">
      <c r="A977" s="8">
        <v>2013</v>
      </c>
      <c r="B977" s="8" t="s">
        <v>265</v>
      </c>
      <c r="C977" s="8" t="s">
        <v>10</v>
      </c>
      <c r="D977" s="8">
        <v>3</v>
      </c>
      <c r="E977" s="9">
        <v>1985.6191314102109</v>
      </c>
      <c r="F977" s="9">
        <v>6724.7092306927789</v>
      </c>
      <c r="G977" s="9">
        <v>8710.3283621029896</v>
      </c>
      <c r="H977" s="9">
        <v>0</v>
      </c>
      <c r="I977" s="9">
        <v>2611.9407693072226</v>
      </c>
      <c r="J977" s="9">
        <v>2611.9407693072226</v>
      </c>
      <c r="K977" s="9">
        <v>1985.6191314102109</v>
      </c>
      <c r="L977" s="9">
        <v>9336.6500000000015</v>
      </c>
      <c r="M977" s="9">
        <v>11322.269131410212</v>
      </c>
      <c r="N977" s="9">
        <v>6228.2119999999995</v>
      </c>
      <c r="O977" s="9">
        <f t="shared" si="15"/>
        <v>5094.0571314102126</v>
      </c>
      <c r="P977" s="8">
        <v>1</v>
      </c>
      <c r="Q977" s="8">
        <v>0</v>
      </c>
      <c r="R977" s="8">
        <v>0</v>
      </c>
    </row>
    <row r="978" spans="1:18" x14ac:dyDescent="0.2">
      <c r="A978" s="8">
        <v>2013</v>
      </c>
      <c r="B978" s="8" t="s">
        <v>59</v>
      </c>
      <c r="C978" s="8" t="s">
        <v>10</v>
      </c>
      <c r="D978" s="8">
        <v>3</v>
      </c>
      <c r="E978" s="9">
        <v>2241.9156749582212</v>
      </c>
      <c r="F978" s="9">
        <v>6342.6018820960835</v>
      </c>
      <c r="G978" s="9">
        <v>8584.5175570543051</v>
      </c>
      <c r="H978" s="9">
        <v>818.83399999999995</v>
      </c>
      <c r="I978" s="9">
        <v>1609.1251179039152</v>
      </c>
      <c r="J978" s="9">
        <v>2427.9591179039153</v>
      </c>
      <c r="K978" s="9">
        <v>3060.749674958221</v>
      </c>
      <c r="L978" s="9">
        <v>7951.726999999999</v>
      </c>
      <c r="M978" s="9">
        <v>11012.47667495822</v>
      </c>
      <c r="N978" s="9">
        <v>4413.3589999999995</v>
      </c>
      <c r="O978" s="9">
        <f t="shared" si="15"/>
        <v>6599.1176749582201</v>
      </c>
      <c r="P978" s="8">
        <v>1</v>
      </c>
      <c r="Q978" s="8">
        <v>0</v>
      </c>
      <c r="R978" s="8">
        <v>0</v>
      </c>
    </row>
    <row r="979" spans="1:18" x14ac:dyDescent="0.2">
      <c r="A979" s="8">
        <v>2013</v>
      </c>
      <c r="B979" s="8" t="s">
        <v>114</v>
      </c>
      <c r="C979" s="8" t="s">
        <v>10</v>
      </c>
      <c r="D979" s="8">
        <v>3</v>
      </c>
      <c r="E979" s="9">
        <v>1344.0535334996816</v>
      </c>
      <c r="F979" s="9">
        <v>4659.1499864159196</v>
      </c>
      <c r="G979" s="9">
        <v>6003.2035199156016</v>
      </c>
      <c r="H979" s="9">
        <v>2600.7800000000002</v>
      </c>
      <c r="I979" s="9">
        <v>1166.3821253853223</v>
      </c>
      <c r="J979" s="9">
        <v>3767.1621253853227</v>
      </c>
      <c r="K979" s="9">
        <v>3944.8335334996818</v>
      </c>
      <c r="L979" s="9">
        <v>5825.5321118012416</v>
      </c>
      <c r="M979" s="9">
        <v>9770.3656453009244</v>
      </c>
      <c r="N979" s="9">
        <v>840.56299999999999</v>
      </c>
      <c r="O979" s="9">
        <f t="shared" si="15"/>
        <v>8929.8026453009243</v>
      </c>
      <c r="P979" s="8">
        <v>1</v>
      </c>
      <c r="Q979" s="8">
        <v>0</v>
      </c>
      <c r="R979" s="8">
        <v>0</v>
      </c>
    </row>
    <row r="980" spans="1:18" x14ac:dyDescent="0.2">
      <c r="A980" s="8">
        <v>2013</v>
      </c>
      <c r="B980" s="8" t="s">
        <v>111</v>
      </c>
      <c r="C980" s="8" t="s">
        <v>10</v>
      </c>
      <c r="D980" s="8">
        <v>3</v>
      </c>
      <c r="E980" s="9">
        <v>7440.7362090627685</v>
      </c>
      <c r="F980" s="9">
        <v>1556.3483755955851</v>
      </c>
      <c r="G980" s="9">
        <v>8997.0845846583543</v>
      </c>
      <c r="H980" s="9">
        <v>40</v>
      </c>
      <c r="I980" s="9">
        <v>184.36929521186826</v>
      </c>
      <c r="J980" s="9">
        <v>224.36929521186826</v>
      </c>
      <c r="K980" s="9">
        <v>7480.7362090627685</v>
      </c>
      <c r="L980" s="9">
        <v>1740.7176708074535</v>
      </c>
      <c r="M980" s="9">
        <v>9221.4538798702233</v>
      </c>
      <c r="N980" s="9">
        <v>0</v>
      </c>
      <c r="O980" s="9">
        <f t="shared" si="15"/>
        <v>9221.4538798702233</v>
      </c>
      <c r="P980" s="8">
        <v>1</v>
      </c>
      <c r="Q980" s="8">
        <v>0</v>
      </c>
      <c r="R980" s="8">
        <v>1</v>
      </c>
    </row>
    <row r="981" spans="1:18" x14ac:dyDescent="0.2">
      <c r="A981" s="8">
        <v>2013</v>
      </c>
      <c r="B981" s="8" t="s">
        <v>258</v>
      </c>
      <c r="C981" s="8" t="s">
        <v>10</v>
      </c>
      <c r="D981" s="8">
        <v>3</v>
      </c>
      <c r="E981" s="9">
        <v>838.64838229779264</v>
      </c>
      <c r="F981" s="9">
        <v>4602.7444045889706</v>
      </c>
      <c r="G981" s="9">
        <v>5441.3927868867631</v>
      </c>
      <c r="H981" s="9">
        <v>0</v>
      </c>
      <c r="I981" s="9">
        <v>3524.2395954110298</v>
      </c>
      <c r="J981" s="9">
        <v>3524.2395954110298</v>
      </c>
      <c r="K981" s="9">
        <v>838.64838229779264</v>
      </c>
      <c r="L981" s="9">
        <v>8126.9840000000004</v>
      </c>
      <c r="M981" s="9">
        <v>8965.6323822977938</v>
      </c>
      <c r="N981" s="9">
        <v>680.03600000000006</v>
      </c>
      <c r="O981" s="9">
        <f t="shared" si="15"/>
        <v>8285.5963822977938</v>
      </c>
      <c r="P981" s="8">
        <v>1</v>
      </c>
      <c r="Q981" s="8">
        <v>0</v>
      </c>
      <c r="R981" s="8">
        <v>0</v>
      </c>
    </row>
    <row r="982" spans="1:18" x14ac:dyDescent="0.2">
      <c r="A982" s="8">
        <v>2013</v>
      </c>
      <c r="B982" s="8" t="s">
        <v>135</v>
      </c>
      <c r="C982" s="8" t="s">
        <v>10</v>
      </c>
      <c r="D982" s="8">
        <v>3</v>
      </c>
      <c r="E982" s="9">
        <v>417.61792050416631</v>
      </c>
      <c r="F982" s="9">
        <v>2831.9081205947841</v>
      </c>
      <c r="G982" s="9">
        <v>3249.5260410989504</v>
      </c>
      <c r="H982" s="9">
        <v>0</v>
      </c>
      <c r="I982" s="9">
        <v>4973.6888794052156</v>
      </c>
      <c r="J982" s="9">
        <v>4973.6888794052156</v>
      </c>
      <c r="K982" s="9">
        <v>417.61792050416631</v>
      </c>
      <c r="L982" s="9">
        <v>7805.5969999999998</v>
      </c>
      <c r="M982" s="9">
        <v>8223.214920504166</v>
      </c>
      <c r="N982" s="9">
        <v>4547</v>
      </c>
      <c r="O982" s="9">
        <f t="shared" si="15"/>
        <v>3676.214920504166</v>
      </c>
      <c r="P982" s="8">
        <v>1</v>
      </c>
      <c r="Q982" s="8">
        <v>0</v>
      </c>
      <c r="R982" s="8">
        <v>0</v>
      </c>
    </row>
    <row r="983" spans="1:18" x14ac:dyDescent="0.2">
      <c r="A983" s="8">
        <v>2013</v>
      </c>
      <c r="B983" s="8" t="s">
        <v>138</v>
      </c>
      <c r="C983" s="8" t="s">
        <v>10</v>
      </c>
      <c r="D983" s="8">
        <v>3</v>
      </c>
      <c r="E983" s="9">
        <v>268.81599340427033</v>
      </c>
      <c r="F983" s="9">
        <v>7678.3350000000009</v>
      </c>
      <c r="G983" s="9">
        <v>7947.1509934042715</v>
      </c>
      <c r="H983" s="9">
        <v>0</v>
      </c>
      <c r="I983" s="9">
        <v>0</v>
      </c>
      <c r="J983" s="9">
        <v>0</v>
      </c>
      <c r="K983" s="9">
        <v>268.81599340427033</v>
      </c>
      <c r="L983" s="9">
        <v>7678.3350000000009</v>
      </c>
      <c r="M983" s="9">
        <v>7947.1509934042715</v>
      </c>
      <c r="N983" s="9">
        <v>5564.4759999999997</v>
      </c>
      <c r="O983" s="9">
        <f t="shared" si="15"/>
        <v>2382.6749934042718</v>
      </c>
      <c r="P983" s="8">
        <v>1</v>
      </c>
      <c r="Q983" s="8">
        <v>0</v>
      </c>
      <c r="R983" s="8">
        <v>0</v>
      </c>
    </row>
    <row r="984" spans="1:18" x14ac:dyDescent="0.2">
      <c r="A984" s="8">
        <v>2013</v>
      </c>
      <c r="B984" s="8" t="s">
        <v>162</v>
      </c>
      <c r="C984" s="8" t="s">
        <v>10</v>
      </c>
      <c r="D984" s="8">
        <v>3</v>
      </c>
      <c r="E984" s="9">
        <v>63.691856659079669</v>
      </c>
      <c r="F984" s="9">
        <v>7027.2015046226925</v>
      </c>
      <c r="G984" s="9">
        <v>7090.8933612817718</v>
      </c>
      <c r="H984" s="9">
        <v>0</v>
      </c>
      <c r="I984" s="9">
        <v>771.85649537730717</v>
      </c>
      <c r="J984" s="9">
        <v>771.85649537730717</v>
      </c>
      <c r="K984" s="9">
        <v>63.691856659079669</v>
      </c>
      <c r="L984" s="9">
        <v>7799.058</v>
      </c>
      <c r="M984" s="9">
        <v>7862.7498566590793</v>
      </c>
      <c r="N984" s="9">
        <v>167.50700000000001</v>
      </c>
      <c r="O984" s="9">
        <f t="shared" si="15"/>
        <v>7695.2428566590797</v>
      </c>
      <c r="P984" s="8">
        <v>1</v>
      </c>
      <c r="Q984" s="8">
        <v>0</v>
      </c>
      <c r="R984" s="8">
        <v>0</v>
      </c>
    </row>
    <row r="985" spans="1:18" x14ac:dyDescent="0.2">
      <c r="A985" s="8">
        <v>2013</v>
      </c>
      <c r="B985" s="8" t="s">
        <v>113</v>
      </c>
      <c r="C985" s="8" t="s">
        <v>10</v>
      </c>
      <c r="D985" s="8">
        <v>3</v>
      </c>
      <c r="E985" s="9">
        <v>848.85724977459813</v>
      </c>
      <c r="F985" s="9">
        <v>3038.7420913099509</v>
      </c>
      <c r="G985" s="9">
        <v>3887.599341084549</v>
      </c>
      <c r="H985" s="9">
        <v>0</v>
      </c>
      <c r="I985" s="9">
        <v>3875.7182192490559</v>
      </c>
      <c r="J985" s="9">
        <v>3875.7182192490559</v>
      </c>
      <c r="K985" s="9">
        <v>848.85724977459813</v>
      </c>
      <c r="L985" s="9">
        <v>6914.4603105590068</v>
      </c>
      <c r="M985" s="9">
        <v>7763.3175603336049</v>
      </c>
      <c r="N985" s="9">
        <v>4146</v>
      </c>
      <c r="O985" s="9">
        <f t="shared" si="15"/>
        <v>3617.3175603336049</v>
      </c>
      <c r="P985" s="8">
        <v>1</v>
      </c>
      <c r="Q985" s="8">
        <v>0</v>
      </c>
      <c r="R985" s="8">
        <v>0</v>
      </c>
    </row>
    <row r="986" spans="1:18" x14ac:dyDescent="0.2">
      <c r="A986" s="8">
        <v>2013</v>
      </c>
      <c r="B986" s="8" t="s">
        <v>145</v>
      </c>
      <c r="C986" s="8" t="s">
        <v>10</v>
      </c>
      <c r="D986" s="8">
        <v>3</v>
      </c>
      <c r="E986" s="9">
        <v>2844.8038800369768</v>
      </c>
      <c r="F986" s="9">
        <v>4140.7753094160726</v>
      </c>
      <c r="G986" s="9">
        <v>6985.5791894530494</v>
      </c>
      <c r="H986" s="9">
        <v>165.685</v>
      </c>
      <c r="I986" s="9">
        <v>227.29018126715704</v>
      </c>
      <c r="J986" s="9">
        <v>392.97518126715704</v>
      </c>
      <c r="K986" s="9">
        <v>3010.4888800369768</v>
      </c>
      <c r="L986" s="9">
        <v>4368.0654906832297</v>
      </c>
      <c r="M986" s="9">
        <v>7378.5543707202069</v>
      </c>
      <c r="N986" s="9">
        <v>2002.7930000000001</v>
      </c>
      <c r="O986" s="9">
        <f t="shared" si="15"/>
        <v>5375.7613707202072</v>
      </c>
      <c r="P986" s="8">
        <v>1</v>
      </c>
      <c r="Q986" s="8">
        <v>0</v>
      </c>
      <c r="R986" s="8">
        <v>0</v>
      </c>
    </row>
    <row r="987" spans="1:18" x14ac:dyDescent="0.2">
      <c r="A987" s="8">
        <v>2013</v>
      </c>
      <c r="B987" s="8" t="s">
        <v>98</v>
      </c>
      <c r="C987" s="8" t="s">
        <v>10</v>
      </c>
      <c r="D987" s="8">
        <v>3</v>
      </c>
      <c r="E987" s="9">
        <v>5160.4946707692116</v>
      </c>
      <c r="F987" s="9">
        <v>1379.23421654954</v>
      </c>
      <c r="G987" s="9">
        <v>6539.7288873187517</v>
      </c>
      <c r="H987" s="9">
        <v>0</v>
      </c>
      <c r="I987" s="9">
        <v>742.08422568648507</v>
      </c>
      <c r="J987" s="9">
        <v>742.08422568648507</v>
      </c>
      <c r="K987" s="9">
        <v>5160.4946707692116</v>
      </c>
      <c r="L987" s="9">
        <v>2121.318442236025</v>
      </c>
      <c r="M987" s="9">
        <v>7281.813113005237</v>
      </c>
      <c r="N987" s="9">
        <v>0</v>
      </c>
      <c r="O987" s="9">
        <f t="shared" si="15"/>
        <v>7281.813113005237</v>
      </c>
      <c r="P987" s="8">
        <v>1</v>
      </c>
      <c r="Q987" s="8">
        <v>0</v>
      </c>
      <c r="R987" s="8">
        <v>1</v>
      </c>
    </row>
    <row r="988" spans="1:18" x14ac:dyDescent="0.2">
      <c r="A988" s="8">
        <v>2013</v>
      </c>
      <c r="B988" s="8" t="s">
        <v>159</v>
      </c>
      <c r="C988" s="8" t="s">
        <v>10</v>
      </c>
      <c r="D988" s="8">
        <v>3</v>
      </c>
      <c r="E988" s="9">
        <v>2149.9796419135737</v>
      </c>
      <c r="F988" s="9">
        <v>4923.8485652173904</v>
      </c>
      <c r="G988" s="9">
        <v>7073.8282071309641</v>
      </c>
      <c r="H988" s="9">
        <v>0</v>
      </c>
      <c r="I988" s="9">
        <v>70.031999999999996</v>
      </c>
      <c r="J988" s="9">
        <v>70.031999999999996</v>
      </c>
      <c r="K988" s="9">
        <v>2149.9796419135737</v>
      </c>
      <c r="L988" s="9">
        <v>4993.8805652173905</v>
      </c>
      <c r="M988" s="9">
        <v>7143.8602071309642</v>
      </c>
      <c r="N988" s="9">
        <v>4777.9669999999996</v>
      </c>
      <c r="O988" s="9">
        <f t="shared" si="15"/>
        <v>2365.8932071309646</v>
      </c>
      <c r="P988" s="8">
        <v>1</v>
      </c>
      <c r="Q988" s="8">
        <v>0</v>
      </c>
      <c r="R988" s="8">
        <v>0</v>
      </c>
    </row>
    <row r="989" spans="1:18" x14ac:dyDescent="0.2">
      <c r="A989" s="8">
        <v>2013</v>
      </c>
      <c r="B989" s="8" t="s">
        <v>119</v>
      </c>
      <c r="C989" s="8" t="s">
        <v>10</v>
      </c>
      <c r="D989" s="8">
        <v>3</v>
      </c>
      <c r="E989" s="9">
        <v>4277.3406215560217</v>
      </c>
      <c r="F989" s="9">
        <v>700.97095078176108</v>
      </c>
      <c r="G989" s="9">
        <v>4978.3115723377832</v>
      </c>
      <c r="H989" s="9">
        <v>38.314</v>
      </c>
      <c r="I989" s="9">
        <v>2079.442988100227</v>
      </c>
      <c r="J989" s="9">
        <v>2117.7569881002269</v>
      </c>
      <c r="K989" s="9">
        <v>4315.654621556022</v>
      </c>
      <c r="L989" s="9">
        <v>2780.4139388819881</v>
      </c>
      <c r="M989" s="9">
        <v>7096.0685604380105</v>
      </c>
      <c r="N989" s="9">
        <v>0</v>
      </c>
      <c r="O989" s="9">
        <f t="shared" si="15"/>
        <v>7096.0685604380105</v>
      </c>
      <c r="P989" s="8">
        <v>1</v>
      </c>
      <c r="Q989" s="8">
        <v>0</v>
      </c>
      <c r="R989" s="8">
        <v>1</v>
      </c>
    </row>
    <row r="990" spans="1:18" x14ac:dyDescent="0.2">
      <c r="A990" s="8">
        <v>2013</v>
      </c>
      <c r="B990" s="8" t="s">
        <v>85</v>
      </c>
      <c r="C990" s="8" t="s">
        <v>10</v>
      </c>
      <c r="D990" s="8">
        <v>3</v>
      </c>
      <c r="E990" s="9">
        <v>342.5406774300485</v>
      </c>
      <c r="F990" s="9">
        <v>5568.2935228453762</v>
      </c>
      <c r="G990" s="9">
        <v>5910.8342002754243</v>
      </c>
      <c r="H990" s="9">
        <v>0</v>
      </c>
      <c r="I990" s="9">
        <v>1148.5082224962389</v>
      </c>
      <c r="J990" s="9">
        <v>1148.5082224962389</v>
      </c>
      <c r="K990" s="9">
        <v>342.5406774300485</v>
      </c>
      <c r="L990" s="9">
        <v>6716.8017453416151</v>
      </c>
      <c r="M990" s="9">
        <v>7059.3424227716632</v>
      </c>
      <c r="N990" s="9">
        <v>1742.6000000000001</v>
      </c>
      <c r="O990" s="9">
        <f t="shared" si="15"/>
        <v>5316.7424227716629</v>
      </c>
      <c r="P990" s="8">
        <v>1</v>
      </c>
      <c r="Q990" s="8">
        <v>0</v>
      </c>
      <c r="R990" s="8">
        <v>0</v>
      </c>
    </row>
    <row r="991" spans="1:18" x14ac:dyDescent="0.2">
      <c r="A991" s="8">
        <v>2013</v>
      </c>
      <c r="B991" s="8" t="s">
        <v>120</v>
      </c>
      <c r="C991" s="8" t="s">
        <v>10</v>
      </c>
      <c r="D991" s="8">
        <v>3</v>
      </c>
      <c r="E991" s="9">
        <v>6216.471753363543</v>
      </c>
      <c r="F991" s="9">
        <v>503.04845926570442</v>
      </c>
      <c r="G991" s="9">
        <v>6719.5202126292479</v>
      </c>
      <c r="H991" s="9">
        <v>100</v>
      </c>
      <c r="I991" s="9">
        <v>18.720590423736574</v>
      </c>
      <c r="J991" s="9">
        <v>118.72059042373658</v>
      </c>
      <c r="K991" s="9">
        <v>6316.471753363543</v>
      </c>
      <c r="L991" s="9">
        <v>521.76904968944098</v>
      </c>
      <c r="M991" s="9">
        <v>6838.2408030529841</v>
      </c>
      <c r="N991" s="9">
        <v>50</v>
      </c>
      <c r="O991" s="9">
        <f t="shared" si="15"/>
        <v>6788.2408030529841</v>
      </c>
      <c r="P991" s="8">
        <v>1</v>
      </c>
      <c r="Q991" s="8">
        <v>0</v>
      </c>
      <c r="R991" s="8">
        <v>0</v>
      </c>
    </row>
    <row r="992" spans="1:18" x14ac:dyDescent="0.2">
      <c r="A992" s="8">
        <v>2013</v>
      </c>
      <c r="B992" s="8" t="s">
        <v>130</v>
      </c>
      <c r="C992" s="8" t="s">
        <v>10</v>
      </c>
      <c r="D992" s="8">
        <v>3</v>
      </c>
      <c r="E992" s="9">
        <v>5187.6587972283978</v>
      </c>
      <c r="F992" s="9">
        <v>1522.3657329192547</v>
      </c>
      <c r="G992" s="9">
        <v>6710.0245301476525</v>
      </c>
      <c r="H992" s="9">
        <v>100</v>
      </c>
      <c r="I992" s="9">
        <v>0</v>
      </c>
      <c r="J992" s="9">
        <v>100</v>
      </c>
      <c r="K992" s="9">
        <v>5287.6587972283978</v>
      </c>
      <c r="L992" s="9">
        <v>1522.3657329192547</v>
      </c>
      <c r="M992" s="9">
        <v>6810.0245301476525</v>
      </c>
      <c r="N992" s="9">
        <v>714</v>
      </c>
      <c r="O992" s="9">
        <f t="shared" si="15"/>
        <v>6096.0245301476525</v>
      </c>
      <c r="P992" s="8">
        <v>1</v>
      </c>
      <c r="Q992" s="8">
        <v>0</v>
      </c>
      <c r="R992" s="8">
        <v>0</v>
      </c>
    </row>
    <row r="993" spans="1:18" x14ac:dyDescent="0.2">
      <c r="A993" s="8">
        <v>2013</v>
      </c>
      <c r="B993" s="8" t="s">
        <v>93</v>
      </c>
      <c r="C993" s="8" t="s">
        <v>10</v>
      </c>
      <c r="D993" s="8">
        <v>3</v>
      </c>
      <c r="E993" s="9">
        <v>1724.8211223840024</v>
      </c>
      <c r="F993" s="9">
        <v>4829.2863879540455</v>
      </c>
      <c r="G993" s="9">
        <v>6554.1075103380481</v>
      </c>
      <c r="H993" s="9">
        <v>0</v>
      </c>
      <c r="I993" s="9">
        <v>203.69618968570691</v>
      </c>
      <c r="J993" s="9">
        <v>203.69618968570691</v>
      </c>
      <c r="K993" s="9">
        <v>1724.8211223840024</v>
      </c>
      <c r="L993" s="9">
        <v>5032.982577639752</v>
      </c>
      <c r="M993" s="9">
        <v>6757.8037000237546</v>
      </c>
      <c r="N993" s="9">
        <v>3906.6689999999999</v>
      </c>
      <c r="O993" s="9">
        <f t="shared" si="15"/>
        <v>2851.1347000237547</v>
      </c>
      <c r="P993" s="8">
        <v>1</v>
      </c>
      <c r="Q993" s="8">
        <v>0</v>
      </c>
      <c r="R993" s="8">
        <v>0</v>
      </c>
    </row>
    <row r="994" spans="1:18" x14ac:dyDescent="0.2">
      <c r="A994" s="8">
        <v>2013</v>
      </c>
      <c r="B994" s="8" t="s">
        <v>161</v>
      </c>
      <c r="C994" s="8" t="s">
        <v>10</v>
      </c>
      <c r="D994" s="8">
        <v>3</v>
      </c>
      <c r="E994" s="9">
        <v>2794.3809253360209</v>
      </c>
      <c r="F994" s="9">
        <v>1235.5929440993791</v>
      </c>
      <c r="G994" s="9">
        <v>4029.9738694354</v>
      </c>
      <c r="H994" s="9">
        <v>42.042763495976367</v>
      </c>
      <c r="I994" s="9">
        <v>2337.7739999999999</v>
      </c>
      <c r="J994" s="9">
        <v>2379.8167634959764</v>
      </c>
      <c r="K994" s="9">
        <v>2836.4236888319974</v>
      </c>
      <c r="L994" s="9">
        <v>3573.366944099379</v>
      </c>
      <c r="M994" s="9">
        <v>6409.7906329313764</v>
      </c>
      <c r="N994" s="9">
        <v>815.65300000000002</v>
      </c>
      <c r="O994" s="9">
        <f t="shared" si="15"/>
        <v>5594.1376329313762</v>
      </c>
      <c r="P994" s="8">
        <v>1</v>
      </c>
      <c r="Q994" s="8">
        <v>0</v>
      </c>
      <c r="R994" s="8">
        <v>0</v>
      </c>
    </row>
    <row r="995" spans="1:18" x14ac:dyDescent="0.2">
      <c r="A995" s="8">
        <v>2013</v>
      </c>
      <c r="B995" s="8" t="s">
        <v>150</v>
      </c>
      <c r="C995" s="8" t="s">
        <v>10</v>
      </c>
      <c r="D995" s="8">
        <v>3</v>
      </c>
      <c r="E995" s="9">
        <v>572.1093541171565</v>
      </c>
      <c r="F995" s="9">
        <v>5659.8599006211189</v>
      </c>
      <c r="G995" s="9">
        <v>6231.9692547382756</v>
      </c>
      <c r="H995" s="9">
        <v>129.07</v>
      </c>
      <c r="I995" s="9">
        <v>6.9480000000000004</v>
      </c>
      <c r="J995" s="9">
        <v>136.018</v>
      </c>
      <c r="K995" s="9">
        <v>701.17935411715644</v>
      </c>
      <c r="L995" s="9">
        <v>5666.8079006211192</v>
      </c>
      <c r="M995" s="9">
        <v>6367.9872547382756</v>
      </c>
      <c r="N995" s="9">
        <v>5136.7160000000003</v>
      </c>
      <c r="O995" s="9">
        <f t="shared" si="15"/>
        <v>1231.2712547382753</v>
      </c>
      <c r="P995" s="8">
        <v>1</v>
      </c>
      <c r="Q995" s="8">
        <v>0</v>
      </c>
      <c r="R995" s="8">
        <v>0</v>
      </c>
    </row>
    <row r="996" spans="1:18" x14ac:dyDescent="0.2">
      <c r="A996" s="8">
        <v>2013</v>
      </c>
      <c r="B996" s="8" t="s">
        <v>90</v>
      </c>
      <c r="C996" s="8" t="s">
        <v>10</v>
      </c>
      <c r="D996" s="8">
        <v>3</v>
      </c>
      <c r="E996" s="9">
        <v>548.65526244112641</v>
      </c>
      <c r="F996" s="9">
        <v>1977.8766500678953</v>
      </c>
      <c r="G996" s="9">
        <v>2526.5319125090218</v>
      </c>
      <c r="H996" s="9">
        <v>0</v>
      </c>
      <c r="I996" s="9">
        <v>3753.6843064538439</v>
      </c>
      <c r="J996" s="9">
        <v>3753.6843064538439</v>
      </c>
      <c r="K996" s="9">
        <v>548.65526244112641</v>
      </c>
      <c r="L996" s="9">
        <v>5731.5609565217392</v>
      </c>
      <c r="M996" s="9">
        <v>6280.2162189628652</v>
      </c>
      <c r="N996" s="9">
        <v>5680.1</v>
      </c>
      <c r="O996" s="9">
        <f t="shared" si="15"/>
        <v>600.11621896286488</v>
      </c>
      <c r="P996" s="8">
        <v>1</v>
      </c>
      <c r="Q996" s="8">
        <v>0</v>
      </c>
      <c r="R996" s="8">
        <v>0</v>
      </c>
    </row>
    <row r="997" spans="1:18" x14ac:dyDescent="0.2">
      <c r="A997" s="8">
        <v>2013</v>
      </c>
      <c r="B997" s="8" t="s">
        <v>81</v>
      </c>
      <c r="C997" s="8" t="s">
        <v>10</v>
      </c>
      <c r="D997" s="8">
        <v>3</v>
      </c>
      <c r="E997" s="9">
        <v>302.74040092303994</v>
      </c>
      <c r="F997" s="9">
        <v>2248.3742920857067</v>
      </c>
      <c r="G997" s="9">
        <v>2551.1146930087466</v>
      </c>
      <c r="H997" s="9">
        <v>0</v>
      </c>
      <c r="I997" s="9">
        <v>3489.4207079142943</v>
      </c>
      <c r="J997" s="9">
        <v>3489.4207079142943</v>
      </c>
      <c r="K997" s="9">
        <v>302.74040092303994</v>
      </c>
      <c r="L997" s="9">
        <v>5737.795000000001</v>
      </c>
      <c r="M997" s="9">
        <v>6040.5354009230414</v>
      </c>
      <c r="N997" s="9">
        <v>5728</v>
      </c>
      <c r="O997" s="9">
        <f t="shared" si="15"/>
        <v>312.53540092304138</v>
      </c>
      <c r="P997" s="8">
        <v>1</v>
      </c>
      <c r="Q997" s="8">
        <v>0</v>
      </c>
      <c r="R997" s="8">
        <v>0</v>
      </c>
    </row>
    <row r="998" spans="1:18" x14ac:dyDescent="0.2">
      <c r="A998" s="8">
        <v>2013</v>
      </c>
      <c r="B998" s="8" t="s">
        <v>168</v>
      </c>
      <c r="C998" s="8" t="s">
        <v>10</v>
      </c>
      <c r="D998" s="8">
        <v>3</v>
      </c>
      <c r="E998" s="9">
        <v>459.55061268992961</v>
      </c>
      <c r="F998" s="9">
        <v>4944.8778158206405</v>
      </c>
      <c r="G998" s="9">
        <v>5404.4284285105705</v>
      </c>
      <c r="H998" s="9">
        <v>290.53254377758014</v>
      </c>
      <c r="I998" s="9">
        <v>95.826184179359529</v>
      </c>
      <c r="J998" s="9">
        <v>386.35872795693967</v>
      </c>
      <c r="K998" s="9">
        <v>750.08315646750975</v>
      </c>
      <c r="L998" s="9">
        <v>5040.7039999999997</v>
      </c>
      <c r="M998" s="9">
        <v>5790.7871564675097</v>
      </c>
      <c r="N998" s="9">
        <v>3851.462</v>
      </c>
      <c r="O998" s="9">
        <f t="shared" si="15"/>
        <v>1939.3251564675097</v>
      </c>
      <c r="P998" s="8">
        <v>1</v>
      </c>
      <c r="Q998" s="8">
        <v>0</v>
      </c>
      <c r="R998" s="8">
        <v>0</v>
      </c>
    </row>
    <row r="999" spans="1:18" x14ac:dyDescent="0.2">
      <c r="A999" s="8">
        <v>2013</v>
      </c>
      <c r="B999" s="8" t="s">
        <v>101</v>
      </c>
      <c r="C999" s="8" t="s">
        <v>10</v>
      </c>
      <c r="D999" s="8">
        <v>3</v>
      </c>
      <c r="E999" s="9">
        <v>2081.7807312646164</v>
      </c>
      <c r="F999" s="9">
        <v>1753.3260990625477</v>
      </c>
      <c r="G999" s="9">
        <v>3835.1068303271641</v>
      </c>
      <c r="H999" s="9">
        <v>135</v>
      </c>
      <c r="I999" s="9">
        <v>1673.9495220554645</v>
      </c>
      <c r="J999" s="9">
        <v>1808.9495220554645</v>
      </c>
      <c r="K999" s="9">
        <v>2216.7807312646164</v>
      </c>
      <c r="L999" s="9">
        <v>3427.2756211180122</v>
      </c>
      <c r="M999" s="9">
        <v>5644.0563523826286</v>
      </c>
      <c r="N999" s="9">
        <v>0</v>
      </c>
      <c r="O999" s="9">
        <f t="shared" si="15"/>
        <v>5644.0563523826286</v>
      </c>
      <c r="P999" s="8">
        <v>1</v>
      </c>
      <c r="Q999" s="8">
        <v>0</v>
      </c>
      <c r="R999" s="8">
        <v>1</v>
      </c>
    </row>
    <row r="1000" spans="1:18" x14ac:dyDescent="0.2">
      <c r="A1000" s="8">
        <v>2013</v>
      </c>
      <c r="B1000" s="8" t="s">
        <v>127</v>
      </c>
      <c r="C1000" s="8" t="s">
        <v>10</v>
      </c>
      <c r="D1000" s="8">
        <v>3</v>
      </c>
      <c r="E1000" s="9">
        <v>3372.4003060375694</v>
      </c>
      <c r="F1000" s="9">
        <v>2149.5997763975156</v>
      </c>
      <c r="G1000" s="9">
        <v>5522.0000824350846</v>
      </c>
      <c r="H1000" s="9">
        <v>0</v>
      </c>
      <c r="I1000" s="9">
        <v>0</v>
      </c>
      <c r="J1000" s="9">
        <v>0</v>
      </c>
      <c r="K1000" s="9">
        <v>3372.4003060375694</v>
      </c>
      <c r="L1000" s="9">
        <v>2149.5997763975156</v>
      </c>
      <c r="M1000" s="9">
        <v>5522.0000824350846</v>
      </c>
      <c r="N1000" s="9">
        <v>1165.3979999999999</v>
      </c>
      <c r="O1000" s="9">
        <f t="shared" si="15"/>
        <v>4356.6020824350844</v>
      </c>
      <c r="P1000" s="8">
        <v>1</v>
      </c>
      <c r="Q1000" s="8">
        <v>0</v>
      </c>
      <c r="R1000" s="8">
        <v>0</v>
      </c>
    </row>
    <row r="1001" spans="1:18" x14ac:dyDescent="0.2">
      <c r="A1001" s="8">
        <v>2013</v>
      </c>
      <c r="B1001" s="8" t="s">
        <v>74</v>
      </c>
      <c r="C1001" s="8" t="s">
        <v>10</v>
      </c>
      <c r="D1001" s="8">
        <v>3</v>
      </c>
      <c r="E1001" s="9">
        <v>1296.2453912209294</v>
      </c>
      <c r="F1001" s="9">
        <v>2977.9197705708893</v>
      </c>
      <c r="G1001" s="9">
        <v>4274.1651617918187</v>
      </c>
      <c r="H1001" s="9">
        <v>0</v>
      </c>
      <c r="I1001" s="9">
        <v>1165.83771390116</v>
      </c>
      <c r="J1001" s="9">
        <v>1165.83771390116</v>
      </c>
      <c r="K1001" s="9">
        <v>1296.2453912209294</v>
      </c>
      <c r="L1001" s="9">
        <v>4143.7574844720493</v>
      </c>
      <c r="M1001" s="9">
        <v>5440.0028756929787</v>
      </c>
      <c r="N1001" s="9">
        <v>636.36300000000006</v>
      </c>
      <c r="O1001" s="9">
        <f t="shared" si="15"/>
        <v>4803.6398756929784</v>
      </c>
      <c r="P1001" s="8">
        <v>1</v>
      </c>
      <c r="Q1001" s="8">
        <v>0</v>
      </c>
      <c r="R1001" s="8">
        <v>0</v>
      </c>
    </row>
    <row r="1002" spans="1:18" x14ac:dyDescent="0.2">
      <c r="A1002" s="8">
        <v>2013</v>
      </c>
      <c r="B1002" s="8" t="s">
        <v>143</v>
      </c>
      <c r="C1002" s="8" t="s">
        <v>10</v>
      </c>
      <c r="D1002" s="8">
        <v>3</v>
      </c>
      <c r="E1002" s="9">
        <v>763.96619084041777</v>
      </c>
      <c r="F1002" s="9">
        <v>3359.3704100264731</v>
      </c>
      <c r="G1002" s="9">
        <v>4123.3366008668909</v>
      </c>
      <c r="H1002" s="9">
        <v>124.60300000000001</v>
      </c>
      <c r="I1002" s="9">
        <v>1162.0118958120354</v>
      </c>
      <c r="J1002" s="9">
        <v>1286.6148958120355</v>
      </c>
      <c r="K1002" s="9">
        <v>888.56919084041783</v>
      </c>
      <c r="L1002" s="9">
        <v>4521.3823058385087</v>
      </c>
      <c r="M1002" s="9">
        <v>5409.9514966789266</v>
      </c>
      <c r="N1002" s="9">
        <v>0</v>
      </c>
      <c r="O1002" s="9">
        <f t="shared" si="15"/>
        <v>5409.9514966789266</v>
      </c>
      <c r="P1002" s="8">
        <v>1</v>
      </c>
      <c r="Q1002" s="8">
        <v>0</v>
      </c>
      <c r="R1002" s="8">
        <v>0</v>
      </c>
    </row>
    <row r="1003" spans="1:18" x14ac:dyDescent="0.2">
      <c r="A1003" s="8">
        <v>2013</v>
      </c>
      <c r="B1003" s="8" t="s">
        <v>262</v>
      </c>
      <c r="C1003" s="8" t="s">
        <v>10</v>
      </c>
      <c r="D1003" s="8">
        <v>3</v>
      </c>
      <c r="E1003" s="9">
        <v>389.8002337090353</v>
      </c>
      <c r="F1003" s="9">
        <v>3656.3367649440261</v>
      </c>
      <c r="G1003" s="9">
        <v>4046.1369986530613</v>
      </c>
      <c r="H1003" s="9">
        <v>0</v>
      </c>
      <c r="I1003" s="9">
        <v>1289.573235055974</v>
      </c>
      <c r="J1003" s="9">
        <v>1289.573235055974</v>
      </c>
      <c r="K1003" s="9">
        <v>389.8002337090353</v>
      </c>
      <c r="L1003" s="9">
        <v>4945.91</v>
      </c>
      <c r="M1003" s="9">
        <v>5335.7102337090355</v>
      </c>
      <c r="N1003" s="9">
        <v>894</v>
      </c>
      <c r="O1003" s="9">
        <f t="shared" si="15"/>
        <v>4441.7102337090355</v>
      </c>
      <c r="P1003" s="8">
        <v>1</v>
      </c>
      <c r="Q1003" s="8">
        <v>0</v>
      </c>
      <c r="R1003" s="8">
        <v>0</v>
      </c>
    </row>
    <row r="1004" spans="1:18" x14ac:dyDescent="0.2">
      <c r="A1004" s="8">
        <v>2013</v>
      </c>
      <c r="B1004" s="8" t="s">
        <v>206</v>
      </c>
      <c r="C1004" s="8" t="s">
        <v>10</v>
      </c>
      <c r="D1004" s="8">
        <v>3</v>
      </c>
      <c r="E1004" s="9">
        <v>386.42600866677242</v>
      </c>
      <c r="F1004" s="9">
        <v>2041.5069910585589</v>
      </c>
      <c r="G1004" s="9">
        <v>2427.9329997253312</v>
      </c>
      <c r="H1004" s="9">
        <v>13.530174907522968</v>
      </c>
      <c r="I1004" s="9">
        <v>2794.0481207426837</v>
      </c>
      <c r="J1004" s="9">
        <v>2807.5782956502067</v>
      </c>
      <c r="K1004" s="9">
        <v>399.95618357429538</v>
      </c>
      <c r="L1004" s="9">
        <v>4835.5551118012427</v>
      </c>
      <c r="M1004" s="9">
        <v>5235.5112953755379</v>
      </c>
      <c r="N1004" s="9">
        <v>4858.893</v>
      </c>
      <c r="O1004" s="9">
        <f t="shared" si="15"/>
        <v>376.61829537553785</v>
      </c>
      <c r="P1004" s="8">
        <v>1</v>
      </c>
      <c r="Q1004" s="8">
        <v>0</v>
      </c>
      <c r="R1004" s="8">
        <v>0</v>
      </c>
    </row>
    <row r="1005" spans="1:18" x14ac:dyDescent="0.2">
      <c r="A1005" s="8">
        <v>2013</v>
      </c>
      <c r="B1005" s="8" t="s">
        <v>264</v>
      </c>
      <c r="C1005" s="8" t="s">
        <v>10</v>
      </c>
      <c r="D1005" s="8">
        <v>3</v>
      </c>
      <c r="E1005" s="9">
        <v>115.98764844018886</v>
      </c>
      <c r="F1005" s="9">
        <v>5056.5600000000004</v>
      </c>
      <c r="G1005" s="9">
        <v>5172.5476484401888</v>
      </c>
      <c r="H1005" s="9">
        <v>0</v>
      </c>
      <c r="I1005" s="9">
        <v>0</v>
      </c>
      <c r="J1005" s="9">
        <v>0</v>
      </c>
      <c r="K1005" s="9">
        <v>115.98764844018886</v>
      </c>
      <c r="L1005" s="9">
        <v>5056.5600000000004</v>
      </c>
      <c r="M1005" s="9">
        <v>5172.5476484401888</v>
      </c>
      <c r="N1005" s="9">
        <v>4961.107</v>
      </c>
      <c r="O1005" s="9">
        <f t="shared" si="15"/>
        <v>211.44064844018885</v>
      </c>
      <c r="P1005" s="8">
        <v>1</v>
      </c>
      <c r="Q1005" s="8">
        <v>0</v>
      </c>
      <c r="R1005" s="8">
        <v>0</v>
      </c>
    </row>
    <row r="1006" spans="1:18" x14ac:dyDescent="0.2">
      <c r="A1006" s="8">
        <v>2013</v>
      </c>
      <c r="B1006" s="8" t="s">
        <v>105</v>
      </c>
      <c r="C1006" s="8" t="s">
        <v>10</v>
      </c>
      <c r="D1006" s="8">
        <v>3</v>
      </c>
      <c r="E1006" s="9">
        <v>753.79998062365848</v>
      </c>
      <c r="F1006" s="9">
        <v>4360.8</v>
      </c>
      <c r="G1006" s="9">
        <v>5114.5999806236587</v>
      </c>
      <c r="H1006" s="9">
        <v>0</v>
      </c>
      <c r="I1006" s="9">
        <v>0</v>
      </c>
      <c r="J1006" s="9">
        <v>0</v>
      </c>
      <c r="K1006" s="9">
        <v>753.79998062365848</v>
      </c>
      <c r="L1006" s="9">
        <v>4360.8</v>
      </c>
      <c r="M1006" s="9">
        <v>5114.5999806236587</v>
      </c>
      <c r="N1006" s="9">
        <v>4482.5789999999997</v>
      </c>
      <c r="O1006" s="9">
        <f t="shared" si="15"/>
        <v>632.02098062365894</v>
      </c>
      <c r="P1006" s="8">
        <v>1</v>
      </c>
      <c r="Q1006" s="8">
        <v>0</v>
      </c>
      <c r="R1006" s="8">
        <v>0</v>
      </c>
    </row>
    <row r="1007" spans="1:18" x14ac:dyDescent="0.2">
      <c r="A1007" s="8">
        <v>2013</v>
      </c>
      <c r="B1007" s="8" t="s">
        <v>128</v>
      </c>
      <c r="C1007" s="8" t="s">
        <v>10</v>
      </c>
      <c r="D1007" s="8">
        <v>3</v>
      </c>
      <c r="E1007" s="9">
        <v>3878.6229363086145</v>
      </c>
      <c r="F1007" s="9">
        <v>820.21966898343987</v>
      </c>
      <c r="G1007" s="9">
        <v>4698.842605292054</v>
      </c>
      <c r="H1007" s="9">
        <v>50</v>
      </c>
      <c r="I1007" s="9">
        <v>14.040442817802431</v>
      </c>
      <c r="J1007" s="9">
        <v>64.040442817802429</v>
      </c>
      <c r="K1007" s="9">
        <v>3928.6229363086145</v>
      </c>
      <c r="L1007" s="9">
        <v>834.26011180124226</v>
      </c>
      <c r="M1007" s="9">
        <v>4762.8830481098566</v>
      </c>
      <c r="N1007" s="9">
        <v>298.84199999999998</v>
      </c>
      <c r="O1007" s="9">
        <f t="shared" si="15"/>
        <v>4464.041048109857</v>
      </c>
      <c r="P1007" s="8">
        <v>1</v>
      </c>
      <c r="Q1007" s="8">
        <v>0</v>
      </c>
      <c r="R1007" s="8">
        <v>0</v>
      </c>
    </row>
    <row r="1008" spans="1:18" x14ac:dyDescent="0.2">
      <c r="A1008" s="8">
        <v>2013</v>
      </c>
      <c r="B1008" s="8" t="s">
        <v>109</v>
      </c>
      <c r="C1008" s="8" t="s">
        <v>10</v>
      </c>
      <c r="D1008" s="8">
        <v>3</v>
      </c>
      <c r="E1008" s="9">
        <v>3810.8861950569799</v>
      </c>
      <c r="F1008" s="9">
        <v>815.42399999999998</v>
      </c>
      <c r="G1008" s="9">
        <v>4626.3101950569799</v>
      </c>
      <c r="H1008" s="9">
        <v>0</v>
      </c>
      <c r="I1008" s="9">
        <v>0</v>
      </c>
      <c r="J1008" s="9">
        <v>0</v>
      </c>
      <c r="K1008" s="9">
        <v>3810.8861950569799</v>
      </c>
      <c r="L1008" s="9">
        <v>815.42399999999998</v>
      </c>
      <c r="M1008" s="9">
        <v>4626.3101950569799</v>
      </c>
      <c r="N1008" s="9">
        <v>280.85599999999999</v>
      </c>
      <c r="O1008" s="9">
        <f t="shared" si="15"/>
        <v>4345.4541950569801</v>
      </c>
      <c r="P1008" s="8">
        <v>1</v>
      </c>
      <c r="Q1008" s="8">
        <v>0</v>
      </c>
      <c r="R1008" s="8">
        <v>0</v>
      </c>
    </row>
    <row r="1009" spans="1:18" x14ac:dyDescent="0.2">
      <c r="A1009" s="8">
        <v>2013</v>
      </c>
      <c r="B1009" s="8" t="s">
        <v>117</v>
      </c>
      <c r="C1009" s="8" t="s">
        <v>10</v>
      </c>
      <c r="D1009" s="8">
        <v>3</v>
      </c>
      <c r="E1009" s="9">
        <v>212.76028239071789</v>
      </c>
      <c r="F1009" s="9">
        <v>4058.0088881987576</v>
      </c>
      <c r="G1009" s="9">
        <v>4270.7691705894758</v>
      </c>
      <c r="H1009" s="9">
        <v>0</v>
      </c>
      <c r="I1009" s="9">
        <v>0</v>
      </c>
      <c r="J1009" s="9">
        <v>0</v>
      </c>
      <c r="K1009" s="9">
        <v>212.76028239071789</v>
      </c>
      <c r="L1009" s="9">
        <v>4058.0088881987576</v>
      </c>
      <c r="M1009" s="9">
        <v>4270.7691705894758</v>
      </c>
      <c r="N1009" s="9">
        <v>3969.4319999999998</v>
      </c>
      <c r="O1009" s="9">
        <f t="shared" si="15"/>
        <v>301.33717058947605</v>
      </c>
      <c r="P1009" s="8">
        <v>1</v>
      </c>
      <c r="Q1009" s="8">
        <v>0</v>
      </c>
      <c r="R1009" s="8">
        <v>0</v>
      </c>
    </row>
    <row r="1010" spans="1:18" x14ac:dyDescent="0.2">
      <c r="A1010" s="8">
        <v>2013</v>
      </c>
      <c r="B1010" s="8" t="s">
        <v>164</v>
      </c>
      <c r="C1010" s="8" t="s">
        <v>10</v>
      </c>
      <c r="D1010" s="8">
        <v>3</v>
      </c>
      <c r="E1010" s="9">
        <v>1674.1505962650822</v>
      </c>
      <c r="F1010" s="9">
        <v>1590.5421857396911</v>
      </c>
      <c r="G1010" s="9">
        <v>3264.6927820047731</v>
      </c>
      <c r="H1010" s="9">
        <v>13.491</v>
      </c>
      <c r="I1010" s="9">
        <v>112.18081426030875</v>
      </c>
      <c r="J1010" s="9">
        <v>125.67181426030875</v>
      </c>
      <c r="K1010" s="9">
        <v>1687.6415962650822</v>
      </c>
      <c r="L1010" s="9">
        <v>1702.723</v>
      </c>
      <c r="M1010" s="9">
        <v>3390.3645962650817</v>
      </c>
      <c r="N1010" s="9">
        <v>0</v>
      </c>
      <c r="O1010" s="9">
        <f t="shared" si="15"/>
        <v>3390.3645962650817</v>
      </c>
      <c r="P1010" s="8">
        <v>1</v>
      </c>
      <c r="Q1010" s="8">
        <v>0</v>
      </c>
      <c r="R1010" s="8">
        <v>1</v>
      </c>
    </row>
    <row r="1011" spans="1:18" x14ac:dyDescent="0.2">
      <c r="A1011" s="8">
        <v>2013</v>
      </c>
      <c r="B1011" s="8" t="s">
        <v>148</v>
      </c>
      <c r="C1011" s="8" t="s">
        <v>10</v>
      </c>
      <c r="D1011" s="8">
        <v>3</v>
      </c>
      <c r="E1011" s="9">
        <v>36.905118978311528</v>
      </c>
      <c r="F1011" s="9">
        <v>3305.806</v>
      </c>
      <c r="G1011" s="9">
        <v>3342.7111189783118</v>
      </c>
      <c r="H1011" s="9">
        <v>0</v>
      </c>
      <c r="I1011" s="9">
        <v>0</v>
      </c>
      <c r="J1011" s="9">
        <v>0</v>
      </c>
      <c r="K1011" s="9">
        <v>36.905118978311528</v>
      </c>
      <c r="L1011" s="9">
        <v>3305.806</v>
      </c>
      <c r="M1011" s="9">
        <v>3342.7111189783118</v>
      </c>
      <c r="N1011" s="9">
        <v>224</v>
      </c>
      <c r="O1011" s="9">
        <f t="shared" si="15"/>
        <v>3118.7111189783118</v>
      </c>
      <c r="P1011" s="8">
        <v>1</v>
      </c>
      <c r="Q1011" s="8">
        <v>0</v>
      </c>
      <c r="R1011" s="8">
        <v>0</v>
      </c>
    </row>
    <row r="1012" spans="1:18" x14ac:dyDescent="0.2">
      <c r="A1012" s="8">
        <v>2013</v>
      </c>
      <c r="B1012" s="8" t="s">
        <v>129</v>
      </c>
      <c r="C1012" s="8" t="s">
        <v>10</v>
      </c>
      <c r="D1012" s="8">
        <v>3</v>
      </c>
      <c r="E1012" s="9">
        <v>602.71333255758884</v>
      </c>
      <c r="F1012" s="9">
        <v>2522.8836583850934</v>
      </c>
      <c r="G1012" s="9">
        <v>3125.5969909426822</v>
      </c>
      <c r="H1012" s="9">
        <v>0</v>
      </c>
      <c r="I1012" s="9">
        <v>88.399000000000001</v>
      </c>
      <c r="J1012" s="9">
        <v>88.399000000000001</v>
      </c>
      <c r="K1012" s="9">
        <v>602.71333255758884</v>
      </c>
      <c r="L1012" s="9">
        <v>2611.2826583850933</v>
      </c>
      <c r="M1012" s="9">
        <v>3213.9959909426821</v>
      </c>
      <c r="N1012" s="9">
        <v>2364.777</v>
      </c>
      <c r="O1012" s="9">
        <f t="shared" si="15"/>
        <v>849.21899094268201</v>
      </c>
      <c r="P1012" s="8">
        <v>1</v>
      </c>
      <c r="Q1012" s="8">
        <v>0</v>
      </c>
      <c r="R1012" s="8">
        <v>0</v>
      </c>
    </row>
    <row r="1013" spans="1:18" x14ac:dyDescent="0.2">
      <c r="A1013" s="8">
        <v>2013</v>
      </c>
      <c r="B1013" s="8" t="s">
        <v>176</v>
      </c>
      <c r="C1013" s="8" t="s">
        <v>10</v>
      </c>
      <c r="D1013" s="8">
        <v>3</v>
      </c>
      <c r="E1013" s="9">
        <v>1488.6984665372049</v>
      </c>
      <c r="F1013" s="9">
        <v>1711.7134658385091</v>
      </c>
      <c r="G1013" s="9">
        <v>3200.4119323757141</v>
      </c>
      <c r="H1013" s="9">
        <v>0</v>
      </c>
      <c r="I1013" s="9">
        <v>0</v>
      </c>
      <c r="J1013" s="9">
        <v>0</v>
      </c>
      <c r="K1013" s="9">
        <v>1488.6984665372049</v>
      </c>
      <c r="L1013" s="9">
        <v>1711.7134658385091</v>
      </c>
      <c r="M1013" s="9">
        <v>3200.4119323757141</v>
      </c>
      <c r="N1013" s="9">
        <v>25</v>
      </c>
      <c r="O1013" s="9">
        <f t="shared" si="15"/>
        <v>3175.4119323757141</v>
      </c>
      <c r="P1013" s="8">
        <v>1</v>
      </c>
      <c r="Q1013" s="8">
        <v>0</v>
      </c>
      <c r="R1013" s="8">
        <v>0</v>
      </c>
    </row>
    <row r="1014" spans="1:18" x14ac:dyDescent="0.2">
      <c r="A1014" s="8">
        <v>2013</v>
      </c>
      <c r="B1014" s="8" t="s">
        <v>132</v>
      </c>
      <c r="C1014" s="8" t="s">
        <v>10</v>
      </c>
      <c r="D1014" s="8">
        <v>3</v>
      </c>
      <c r="E1014" s="9">
        <v>2298.0427060523816</v>
      </c>
      <c r="F1014" s="9">
        <v>828.47711213751177</v>
      </c>
      <c r="G1014" s="9">
        <v>3126.5198181898932</v>
      </c>
      <c r="H1014" s="9">
        <v>27.099174907522968</v>
      </c>
      <c r="I1014" s="9">
        <v>34.468465502239667</v>
      </c>
      <c r="J1014" s="9">
        <v>61.567640409762632</v>
      </c>
      <c r="K1014" s="9">
        <v>2325.1418809599045</v>
      </c>
      <c r="L1014" s="9">
        <v>862.94557763975149</v>
      </c>
      <c r="M1014" s="9">
        <v>3188.0874585996557</v>
      </c>
      <c r="N1014" s="9">
        <v>621.40499999999997</v>
      </c>
      <c r="O1014" s="9">
        <f t="shared" si="15"/>
        <v>2566.6824585996555</v>
      </c>
      <c r="P1014" s="8">
        <v>1</v>
      </c>
      <c r="Q1014" s="8">
        <v>0</v>
      </c>
      <c r="R1014" s="8">
        <v>1</v>
      </c>
    </row>
    <row r="1015" spans="1:18" x14ac:dyDescent="0.2">
      <c r="A1015" s="8">
        <v>2013</v>
      </c>
      <c r="B1015" s="8" t="s">
        <v>140</v>
      </c>
      <c r="C1015" s="8" t="s">
        <v>10</v>
      </c>
      <c r="D1015" s="8">
        <v>3</v>
      </c>
      <c r="E1015" s="9">
        <v>461.42590911902812</v>
      </c>
      <c r="F1015" s="9">
        <v>2655.3453533009501</v>
      </c>
      <c r="G1015" s="9">
        <v>3116.7712624199785</v>
      </c>
      <c r="H1015" s="9">
        <v>0</v>
      </c>
      <c r="I1015" s="9">
        <v>59.82164669905022</v>
      </c>
      <c r="J1015" s="9">
        <v>59.82164669905022</v>
      </c>
      <c r="K1015" s="9">
        <v>461.42590911902812</v>
      </c>
      <c r="L1015" s="9">
        <v>2715.1670000000004</v>
      </c>
      <c r="M1015" s="9">
        <v>3176.5929091190287</v>
      </c>
      <c r="N1015" s="9">
        <v>72.37</v>
      </c>
      <c r="O1015" s="9">
        <f t="shared" si="15"/>
        <v>3104.2229091190288</v>
      </c>
      <c r="P1015" s="8">
        <v>1</v>
      </c>
      <c r="Q1015" s="8">
        <v>0</v>
      </c>
      <c r="R1015" s="8">
        <v>0</v>
      </c>
    </row>
    <row r="1016" spans="1:18" x14ac:dyDescent="0.2">
      <c r="A1016" s="8">
        <v>2013</v>
      </c>
      <c r="B1016" s="8" t="s">
        <v>155</v>
      </c>
      <c r="C1016" s="8" t="s">
        <v>10</v>
      </c>
      <c r="D1016" s="8">
        <v>3</v>
      </c>
      <c r="E1016" s="9">
        <v>380.48879859603971</v>
      </c>
      <c r="F1016" s="9">
        <v>2728.3130000000006</v>
      </c>
      <c r="G1016" s="9">
        <v>3108.8017985960405</v>
      </c>
      <c r="H1016" s="9">
        <v>0</v>
      </c>
      <c r="I1016" s="9">
        <v>0</v>
      </c>
      <c r="J1016" s="9">
        <v>0</v>
      </c>
      <c r="K1016" s="9">
        <v>380.48879859603971</v>
      </c>
      <c r="L1016" s="9">
        <v>2728.3130000000006</v>
      </c>
      <c r="M1016" s="9">
        <v>3108.8017985960405</v>
      </c>
      <c r="N1016" s="9">
        <v>1047.126</v>
      </c>
      <c r="O1016" s="9">
        <f t="shared" si="15"/>
        <v>2061.6757985960403</v>
      </c>
      <c r="P1016" s="8">
        <v>1</v>
      </c>
      <c r="Q1016" s="8">
        <v>0</v>
      </c>
      <c r="R1016" s="8">
        <v>0</v>
      </c>
    </row>
    <row r="1017" spans="1:18" x14ac:dyDescent="0.2">
      <c r="A1017" s="8">
        <v>2013</v>
      </c>
      <c r="B1017" s="8" t="s">
        <v>152</v>
      </c>
      <c r="C1017" s="8" t="s">
        <v>10</v>
      </c>
      <c r="D1017" s="8">
        <v>3</v>
      </c>
      <c r="E1017" s="9">
        <v>537.54039696980215</v>
      </c>
      <c r="F1017" s="9">
        <v>2062.560864331851</v>
      </c>
      <c r="G1017" s="9">
        <v>2600.1012613016533</v>
      </c>
      <c r="H1017" s="9">
        <v>0</v>
      </c>
      <c r="I1017" s="9">
        <v>487.04524746939103</v>
      </c>
      <c r="J1017" s="9">
        <v>487.04524746939103</v>
      </c>
      <c r="K1017" s="9">
        <v>537.54039696980215</v>
      </c>
      <c r="L1017" s="9">
        <v>2549.6061118012422</v>
      </c>
      <c r="M1017" s="9">
        <v>3087.1465087710444</v>
      </c>
      <c r="N1017" s="9">
        <v>0</v>
      </c>
      <c r="O1017" s="9">
        <f t="shared" si="15"/>
        <v>3087.1465087710444</v>
      </c>
      <c r="P1017" s="8">
        <v>1</v>
      </c>
      <c r="Q1017" s="8">
        <v>0</v>
      </c>
      <c r="R1017" s="8">
        <v>0</v>
      </c>
    </row>
    <row r="1018" spans="1:18" x14ac:dyDescent="0.2">
      <c r="A1018" s="8">
        <v>2013</v>
      </c>
      <c r="B1018" s="8" t="s">
        <v>165</v>
      </c>
      <c r="C1018" s="8" t="s">
        <v>10</v>
      </c>
      <c r="D1018" s="8">
        <v>3</v>
      </c>
      <c r="E1018" s="9">
        <v>501.18002477534856</v>
      </c>
      <c r="F1018" s="9">
        <v>228.72460500244051</v>
      </c>
      <c r="G1018" s="9">
        <v>729.90462977778907</v>
      </c>
      <c r="H1018" s="9">
        <v>0</v>
      </c>
      <c r="I1018" s="9">
        <v>2341.0893949975593</v>
      </c>
      <c r="J1018" s="9">
        <v>2341.0893949975593</v>
      </c>
      <c r="K1018" s="9">
        <v>501.18002477534856</v>
      </c>
      <c r="L1018" s="9">
        <v>2569.8139999999999</v>
      </c>
      <c r="M1018" s="9">
        <v>3070.9940247753484</v>
      </c>
      <c r="N1018" s="9">
        <v>2501</v>
      </c>
      <c r="O1018" s="9">
        <f t="shared" si="15"/>
        <v>569.99402477534841</v>
      </c>
      <c r="P1018" s="8">
        <v>1</v>
      </c>
      <c r="Q1018" s="8">
        <v>0</v>
      </c>
      <c r="R1018" s="8">
        <v>0</v>
      </c>
    </row>
    <row r="1019" spans="1:18" x14ac:dyDescent="0.2">
      <c r="A1019" s="8">
        <v>2013</v>
      </c>
      <c r="B1019" s="8" t="s">
        <v>131</v>
      </c>
      <c r="C1019" s="8" t="s">
        <v>10</v>
      </c>
      <c r="D1019" s="8">
        <v>3</v>
      </c>
      <c r="E1019" s="9">
        <v>203.37800478515953</v>
      </c>
      <c r="F1019" s="9">
        <v>2786.7200000000003</v>
      </c>
      <c r="G1019" s="9">
        <v>2990.0980047851599</v>
      </c>
      <c r="H1019" s="9">
        <v>0</v>
      </c>
      <c r="I1019" s="9">
        <v>0</v>
      </c>
      <c r="J1019" s="9">
        <v>0</v>
      </c>
      <c r="K1019" s="9">
        <v>203.37800478515953</v>
      </c>
      <c r="L1019" s="9">
        <v>2786.7200000000003</v>
      </c>
      <c r="M1019" s="9">
        <v>2990.0980047851599</v>
      </c>
      <c r="N1019" s="9">
        <v>2299.4380000000001</v>
      </c>
      <c r="O1019" s="9">
        <f t="shared" si="15"/>
        <v>690.6600047851598</v>
      </c>
      <c r="P1019" s="8">
        <v>1</v>
      </c>
      <c r="Q1019" s="8">
        <v>0</v>
      </c>
      <c r="R1019" s="8">
        <v>0</v>
      </c>
    </row>
    <row r="1020" spans="1:18" x14ac:dyDescent="0.2">
      <c r="A1020" s="8">
        <v>2013</v>
      </c>
      <c r="B1020" s="8" t="s">
        <v>151</v>
      </c>
      <c r="C1020" s="8" t="s">
        <v>10</v>
      </c>
      <c r="D1020" s="8">
        <v>3</v>
      </c>
      <c r="E1020" s="9">
        <v>662.64425273462075</v>
      </c>
      <c r="F1020" s="9">
        <v>2233.5130000000004</v>
      </c>
      <c r="G1020" s="9">
        <v>2896.1572527346211</v>
      </c>
      <c r="H1020" s="9">
        <v>0</v>
      </c>
      <c r="I1020" s="9">
        <v>0</v>
      </c>
      <c r="J1020" s="9">
        <v>0</v>
      </c>
      <c r="K1020" s="9">
        <v>662.64425273462075</v>
      </c>
      <c r="L1020" s="9">
        <v>2233.5130000000004</v>
      </c>
      <c r="M1020" s="9">
        <v>2896.1572527346211</v>
      </c>
      <c r="N1020" s="9">
        <v>726</v>
      </c>
      <c r="O1020" s="9">
        <f t="shared" si="15"/>
        <v>2170.1572527346211</v>
      </c>
      <c r="P1020" s="8">
        <v>1</v>
      </c>
      <c r="Q1020" s="8">
        <v>0</v>
      </c>
      <c r="R1020" s="8">
        <v>0</v>
      </c>
    </row>
    <row r="1021" spans="1:18" x14ac:dyDescent="0.2">
      <c r="A1021" s="8">
        <v>2013</v>
      </c>
      <c r="B1021" s="8" t="s">
        <v>185</v>
      </c>
      <c r="C1021" s="8" t="s">
        <v>10</v>
      </c>
      <c r="D1021" s="8">
        <v>3</v>
      </c>
      <c r="E1021" s="9">
        <v>899.71408764419766</v>
      </c>
      <c r="F1021" s="9">
        <v>1991.9159999999999</v>
      </c>
      <c r="G1021" s="9">
        <v>2891.6300876441974</v>
      </c>
      <c r="H1021" s="9">
        <v>0</v>
      </c>
      <c r="I1021" s="9">
        <v>0</v>
      </c>
      <c r="J1021" s="9">
        <v>0</v>
      </c>
      <c r="K1021" s="9">
        <v>899.71408764419766</v>
      </c>
      <c r="L1021" s="9">
        <v>1991.9159999999999</v>
      </c>
      <c r="M1021" s="9">
        <v>2891.6300876441974</v>
      </c>
      <c r="N1021" s="9">
        <v>1886.856</v>
      </c>
      <c r="O1021" s="9">
        <f t="shared" si="15"/>
        <v>1004.7740876441974</v>
      </c>
      <c r="P1021" s="8">
        <v>1</v>
      </c>
      <c r="Q1021" s="8">
        <v>0</v>
      </c>
      <c r="R1021" s="8">
        <v>0</v>
      </c>
    </row>
    <row r="1022" spans="1:18" x14ac:dyDescent="0.2">
      <c r="A1022" s="8">
        <v>2013</v>
      </c>
      <c r="B1022" s="8" t="s">
        <v>123</v>
      </c>
      <c r="C1022" s="8" t="s">
        <v>10</v>
      </c>
      <c r="D1022" s="8">
        <v>3</v>
      </c>
      <c r="E1022" s="9">
        <v>869.26827820760241</v>
      </c>
      <c r="F1022" s="9">
        <v>1852.1003105590062</v>
      </c>
      <c r="G1022" s="9">
        <v>2721.3685887666088</v>
      </c>
      <c r="H1022" s="9">
        <v>5</v>
      </c>
      <c r="I1022" s="9">
        <v>0</v>
      </c>
      <c r="J1022" s="9">
        <v>5</v>
      </c>
      <c r="K1022" s="9">
        <v>874.26827820760241</v>
      </c>
      <c r="L1022" s="9">
        <v>1852.1003105590062</v>
      </c>
      <c r="M1022" s="9">
        <v>2726.3685887666088</v>
      </c>
      <c r="N1022" s="9">
        <v>1761.886</v>
      </c>
      <c r="O1022" s="9">
        <f t="shared" si="15"/>
        <v>964.48258876660884</v>
      </c>
      <c r="P1022" s="8">
        <v>1</v>
      </c>
      <c r="Q1022" s="8">
        <v>0</v>
      </c>
      <c r="R1022" s="8">
        <v>0</v>
      </c>
    </row>
    <row r="1023" spans="1:18" x14ac:dyDescent="0.2">
      <c r="A1023" s="8">
        <v>2013</v>
      </c>
      <c r="B1023" s="8" t="s">
        <v>142</v>
      </c>
      <c r="C1023" s="8" t="s">
        <v>10</v>
      </c>
      <c r="D1023" s="8">
        <v>3</v>
      </c>
      <c r="E1023" s="9">
        <v>1004.0161401638532</v>
      </c>
      <c r="F1023" s="9">
        <v>1591.7220000000002</v>
      </c>
      <c r="G1023" s="9">
        <v>2595.7381401638531</v>
      </c>
      <c r="H1023" s="9">
        <v>50</v>
      </c>
      <c r="I1023" s="9">
        <v>0</v>
      </c>
      <c r="J1023" s="9">
        <v>50</v>
      </c>
      <c r="K1023" s="9">
        <v>1054.0161401638532</v>
      </c>
      <c r="L1023" s="9">
        <v>1591.7220000000002</v>
      </c>
      <c r="M1023" s="9">
        <v>2645.7381401638531</v>
      </c>
      <c r="N1023" s="9">
        <v>550.96800000000007</v>
      </c>
      <c r="O1023" s="9">
        <f t="shared" si="15"/>
        <v>2094.7701401638533</v>
      </c>
      <c r="P1023" s="8">
        <v>1</v>
      </c>
      <c r="Q1023" s="8">
        <v>0</v>
      </c>
      <c r="R1023" s="8">
        <v>0</v>
      </c>
    </row>
    <row r="1024" spans="1:18" x14ac:dyDescent="0.2">
      <c r="A1024" s="8">
        <v>2013</v>
      </c>
      <c r="B1024" s="8" t="s">
        <v>200</v>
      </c>
      <c r="C1024" s="8" t="s">
        <v>10</v>
      </c>
      <c r="D1024" s="8">
        <v>3</v>
      </c>
      <c r="E1024" s="9">
        <v>27.374512775348581</v>
      </c>
      <c r="F1024" s="9">
        <v>2432.5741523592983</v>
      </c>
      <c r="G1024" s="9">
        <v>2459.9486651346469</v>
      </c>
      <c r="H1024" s="9">
        <v>0</v>
      </c>
      <c r="I1024" s="9">
        <v>149.64584764070185</v>
      </c>
      <c r="J1024" s="9">
        <v>149.64584764070185</v>
      </c>
      <c r="K1024" s="9">
        <v>27.374512775348581</v>
      </c>
      <c r="L1024" s="9">
        <v>2582.2200000000003</v>
      </c>
      <c r="M1024" s="9">
        <v>2609.5945127753489</v>
      </c>
      <c r="N1024" s="9">
        <v>995</v>
      </c>
      <c r="O1024" s="9">
        <f t="shared" si="15"/>
        <v>1614.5945127753489</v>
      </c>
      <c r="P1024" s="8">
        <v>1</v>
      </c>
      <c r="Q1024" s="8">
        <v>0</v>
      </c>
      <c r="R1024" s="8">
        <v>0</v>
      </c>
    </row>
    <row r="1025" spans="1:18" x14ac:dyDescent="0.2">
      <c r="A1025" s="8">
        <v>2013</v>
      </c>
      <c r="B1025" s="8" t="s">
        <v>216</v>
      </c>
      <c r="C1025" s="8" t="s">
        <v>10</v>
      </c>
      <c r="D1025" s="8">
        <v>3</v>
      </c>
      <c r="E1025" s="9">
        <v>2425.9781915782487</v>
      </c>
      <c r="F1025" s="9">
        <v>35.349155279503101</v>
      </c>
      <c r="G1025" s="9">
        <v>2461.3273468577518</v>
      </c>
      <c r="H1025" s="9">
        <v>0</v>
      </c>
      <c r="I1025" s="9">
        <v>0</v>
      </c>
      <c r="J1025" s="9">
        <v>0</v>
      </c>
      <c r="K1025" s="9">
        <v>2425.9781915782487</v>
      </c>
      <c r="L1025" s="9">
        <v>35.349155279503101</v>
      </c>
      <c r="M1025" s="9">
        <v>2461.3273468577518</v>
      </c>
      <c r="N1025" s="9">
        <v>0</v>
      </c>
      <c r="O1025" s="9">
        <f t="shared" si="15"/>
        <v>2461.3273468577518</v>
      </c>
      <c r="P1025" s="8">
        <v>1</v>
      </c>
      <c r="Q1025" s="8">
        <v>0</v>
      </c>
      <c r="R1025" s="8">
        <v>0</v>
      </c>
    </row>
    <row r="1026" spans="1:18" x14ac:dyDescent="0.2">
      <c r="A1026" s="8">
        <v>2013</v>
      </c>
      <c r="B1026" s="8" t="s">
        <v>171</v>
      </c>
      <c r="C1026" s="8" t="s">
        <v>10</v>
      </c>
      <c r="D1026" s="8">
        <v>3</v>
      </c>
      <c r="E1026" s="9">
        <v>734.3740394429218</v>
      </c>
      <c r="F1026" s="9">
        <v>1665.8564658385094</v>
      </c>
      <c r="G1026" s="9">
        <v>2400.2305052814313</v>
      </c>
      <c r="H1026" s="9">
        <v>0</v>
      </c>
      <c r="I1026" s="9">
        <v>0</v>
      </c>
      <c r="J1026" s="9">
        <v>0</v>
      </c>
      <c r="K1026" s="9">
        <v>734.3740394429218</v>
      </c>
      <c r="L1026" s="9">
        <v>1665.8564658385094</v>
      </c>
      <c r="M1026" s="9">
        <v>2400.2305052814313</v>
      </c>
      <c r="N1026" s="9">
        <v>1580.4739999999999</v>
      </c>
      <c r="O1026" s="9">
        <f t="shared" si="15"/>
        <v>819.75650528143137</v>
      </c>
      <c r="P1026" s="8">
        <v>1</v>
      </c>
      <c r="Q1026" s="8">
        <v>0</v>
      </c>
      <c r="R1026" s="8">
        <v>0</v>
      </c>
    </row>
    <row r="1027" spans="1:18" x14ac:dyDescent="0.2">
      <c r="A1027" s="8">
        <v>2013</v>
      </c>
      <c r="B1027" s="8" t="s">
        <v>158</v>
      </c>
      <c r="C1027" s="8" t="s">
        <v>10</v>
      </c>
      <c r="D1027" s="8">
        <v>3</v>
      </c>
      <c r="E1027" s="9">
        <v>589.49836250755038</v>
      </c>
      <c r="F1027" s="9">
        <v>1743.112198757764</v>
      </c>
      <c r="G1027" s="9">
        <v>2332.6105612653146</v>
      </c>
      <c r="H1027" s="9">
        <v>0</v>
      </c>
      <c r="I1027" s="9">
        <v>13.288</v>
      </c>
      <c r="J1027" s="9">
        <v>13.288</v>
      </c>
      <c r="K1027" s="9">
        <v>589.49836250755038</v>
      </c>
      <c r="L1027" s="9">
        <v>1756.400198757764</v>
      </c>
      <c r="M1027" s="9">
        <v>2345.8985612653146</v>
      </c>
      <c r="N1027" s="9">
        <v>1355</v>
      </c>
      <c r="O1027" s="9">
        <f t="shared" ref="O1027:O1090" si="16">M1027-N1027</f>
        <v>990.89856126531458</v>
      </c>
      <c r="P1027" s="8">
        <v>1</v>
      </c>
      <c r="Q1027" s="8">
        <v>0</v>
      </c>
      <c r="R1027" s="8">
        <v>0</v>
      </c>
    </row>
    <row r="1028" spans="1:18" x14ac:dyDescent="0.2">
      <c r="A1028" s="8">
        <v>2013</v>
      </c>
      <c r="B1028" s="8" t="s">
        <v>144</v>
      </c>
      <c r="C1028" s="8" t="s">
        <v>10</v>
      </c>
      <c r="D1028" s="8">
        <v>3</v>
      </c>
      <c r="E1028" s="9">
        <v>182.74000478515956</v>
      </c>
      <c r="F1028" s="9">
        <v>2092.7330000000002</v>
      </c>
      <c r="G1028" s="9">
        <v>2275.4730047851599</v>
      </c>
      <c r="H1028" s="9">
        <v>0</v>
      </c>
      <c r="I1028" s="9">
        <v>0</v>
      </c>
      <c r="J1028" s="9">
        <v>0</v>
      </c>
      <c r="K1028" s="9">
        <v>182.74000478515956</v>
      </c>
      <c r="L1028" s="9">
        <v>2092.7330000000002</v>
      </c>
      <c r="M1028" s="9">
        <v>2275.4730047851599</v>
      </c>
      <c r="N1028" s="9">
        <v>2232.7130000000002</v>
      </c>
      <c r="O1028" s="9">
        <f t="shared" si="16"/>
        <v>42.760004785159708</v>
      </c>
      <c r="P1028" s="8">
        <v>1</v>
      </c>
      <c r="Q1028" s="8">
        <v>0</v>
      </c>
      <c r="R1028" s="8">
        <v>0</v>
      </c>
    </row>
    <row r="1029" spans="1:18" x14ac:dyDescent="0.2">
      <c r="A1029" s="8">
        <v>2013</v>
      </c>
      <c r="B1029" s="8" t="s">
        <v>181</v>
      </c>
      <c r="C1029" s="8" t="s">
        <v>10</v>
      </c>
      <c r="D1029" s="8">
        <v>3</v>
      </c>
      <c r="E1029" s="9">
        <v>1460.7985230020849</v>
      </c>
      <c r="F1029" s="9">
        <v>608.41200000000003</v>
      </c>
      <c r="G1029" s="9">
        <v>2069.2105230020852</v>
      </c>
      <c r="H1029" s="9">
        <v>0</v>
      </c>
      <c r="I1029" s="9">
        <v>180</v>
      </c>
      <c r="J1029" s="9">
        <v>180</v>
      </c>
      <c r="K1029" s="9">
        <v>1460.7985230020849</v>
      </c>
      <c r="L1029" s="9">
        <v>788.41200000000003</v>
      </c>
      <c r="M1029" s="9">
        <v>2249.2105230020852</v>
      </c>
      <c r="N1029" s="9">
        <v>423.64100000000002</v>
      </c>
      <c r="O1029" s="9">
        <f t="shared" si="16"/>
        <v>1825.5695230020851</v>
      </c>
      <c r="P1029" s="8">
        <v>1</v>
      </c>
      <c r="Q1029" s="8">
        <v>0</v>
      </c>
      <c r="R1029" s="8">
        <v>0</v>
      </c>
    </row>
    <row r="1030" spans="1:18" x14ac:dyDescent="0.2">
      <c r="A1030" s="8">
        <v>2013</v>
      </c>
      <c r="B1030" s="8" t="s">
        <v>147</v>
      </c>
      <c r="C1030" s="8" t="s">
        <v>10</v>
      </c>
      <c r="D1030" s="8">
        <v>3</v>
      </c>
      <c r="E1030" s="9">
        <v>82.004067618170723</v>
      </c>
      <c r="F1030" s="9">
        <v>2083.6239999999998</v>
      </c>
      <c r="G1030" s="9">
        <v>2165.6280676181705</v>
      </c>
      <c r="H1030" s="9">
        <v>8</v>
      </c>
      <c r="I1030" s="9">
        <v>0</v>
      </c>
      <c r="J1030" s="9">
        <v>8</v>
      </c>
      <c r="K1030" s="9">
        <v>90.004067618170723</v>
      </c>
      <c r="L1030" s="9">
        <v>2083.6239999999998</v>
      </c>
      <c r="M1030" s="9">
        <v>2173.6280676181705</v>
      </c>
      <c r="N1030" s="9">
        <v>2083.1979999999999</v>
      </c>
      <c r="O1030" s="9">
        <f t="shared" si="16"/>
        <v>90.430067618170597</v>
      </c>
      <c r="P1030" s="8">
        <v>1</v>
      </c>
      <c r="Q1030" s="8">
        <v>0</v>
      </c>
      <c r="R1030" s="8">
        <v>0</v>
      </c>
    </row>
    <row r="1031" spans="1:18" x14ac:dyDescent="0.2">
      <c r="A1031" s="8">
        <v>2013</v>
      </c>
      <c r="B1031" s="8" t="s">
        <v>182</v>
      </c>
      <c r="C1031" s="8" t="s">
        <v>10</v>
      </c>
      <c r="D1031" s="8">
        <v>3</v>
      </c>
      <c r="E1031" s="9">
        <v>580.41313161875507</v>
      </c>
      <c r="F1031" s="9">
        <v>1580.3219999999999</v>
      </c>
      <c r="G1031" s="9">
        <v>2160.7351316187551</v>
      </c>
      <c r="H1031" s="9">
        <v>0</v>
      </c>
      <c r="I1031" s="9">
        <v>0</v>
      </c>
      <c r="J1031" s="9">
        <v>0</v>
      </c>
      <c r="K1031" s="9">
        <v>580.41313161875507</v>
      </c>
      <c r="L1031" s="9">
        <v>1580.3219999999999</v>
      </c>
      <c r="M1031" s="9">
        <v>2160.7351316187551</v>
      </c>
      <c r="N1031" s="9">
        <v>1163.9739999999999</v>
      </c>
      <c r="O1031" s="9">
        <f t="shared" si="16"/>
        <v>996.76113161875514</v>
      </c>
      <c r="P1031" s="8">
        <v>1</v>
      </c>
      <c r="Q1031" s="8">
        <v>0</v>
      </c>
      <c r="R1031" s="8">
        <v>0</v>
      </c>
    </row>
    <row r="1032" spans="1:18" x14ac:dyDescent="0.2">
      <c r="A1032" s="8">
        <v>2013</v>
      </c>
      <c r="B1032" s="8" t="s">
        <v>172</v>
      </c>
      <c r="C1032" s="8" t="s">
        <v>10</v>
      </c>
      <c r="D1032" s="8">
        <v>3</v>
      </c>
      <c r="E1032" s="9">
        <v>706.22391519494681</v>
      </c>
      <c r="F1032" s="9">
        <v>1096.0427965188383</v>
      </c>
      <c r="G1032" s="9">
        <v>1802.2667117137851</v>
      </c>
      <c r="H1032" s="9">
        <v>10</v>
      </c>
      <c r="I1032" s="9">
        <v>265.20247056190703</v>
      </c>
      <c r="J1032" s="9">
        <v>275.20247056190703</v>
      </c>
      <c r="K1032" s="9">
        <v>716.22391519494681</v>
      </c>
      <c r="L1032" s="9">
        <v>1361.2452670807452</v>
      </c>
      <c r="M1032" s="9">
        <v>2077.4691822756922</v>
      </c>
      <c r="N1032" s="9">
        <v>772.46600000000001</v>
      </c>
      <c r="O1032" s="9">
        <f t="shared" si="16"/>
        <v>1305.0031822756923</v>
      </c>
      <c r="P1032" s="8">
        <v>1</v>
      </c>
      <c r="Q1032" s="8">
        <v>0</v>
      </c>
      <c r="R1032" s="8">
        <v>0</v>
      </c>
    </row>
    <row r="1033" spans="1:18" x14ac:dyDescent="0.2">
      <c r="A1033" s="8">
        <v>2013</v>
      </c>
      <c r="B1033" s="8" t="s">
        <v>103</v>
      </c>
      <c r="C1033" s="8" t="s">
        <v>10</v>
      </c>
      <c r="D1033" s="8">
        <v>3</v>
      </c>
      <c r="E1033" s="9">
        <v>544.2949193266461</v>
      </c>
      <c r="F1033" s="9">
        <v>1523.0117763975154</v>
      </c>
      <c r="G1033" s="9">
        <v>2067.3066957241617</v>
      </c>
      <c r="H1033" s="9">
        <v>0</v>
      </c>
      <c r="I1033" s="9">
        <v>0</v>
      </c>
      <c r="J1033" s="9">
        <v>0</v>
      </c>
      <c r="K1033" s="9">
        <v>544.2949193266461</v>
      </c>
      <c r="L1033" s="9">
        <v>1523.0117763975154</v>
      </c>
      <c r="M1033" s="9">
        <v>2067.3066957241617</v>
      </c>
      <c r="N1033" s="9">
        <v>1464.136</v>
      </c>
      <c r="O1033" s="9">
        <f t="shared" si="16"/>
        <v>603.17069572416176</v>
      </c>
      <c r="P1033" s="8">
        <v>1</v>
      </c>
      <c r="Q1033" s="8">
        <v>0</v>
      </c>
      <c r="R1033" s="8">
        <v>0</v>
      </c>
    </row>
    <row r="1034" spans="1:18" x14ac:dyDescent="0.2">
      <c r="A1034" s="8">
        <v>2013</v>
      </c>
      <c r="B1034" s="8" t="s">
        <v>160</v>
      </c>
      <c r="C1034" s="8" t="s">
        <v>10</v>
      </c>
      <c r="D1034" s="8">
        <v>3</v>
      </c>
      <c r="E1034" s="9">
        <v>537.14321827999595</v>
      </c>
      <c r="F1034" s="9">
        <v>866.92528728790285</v>
      </c>
      <c r="G1034" s="9">
        <v>1404.0685055678987</v>
      </c>
      <c r="H1034" s="9">
        <v>0</v>
      </c>
      <c r="I1034" s="9">
        <v>561.61771271209727</v>
      </c>
      <c r="J1034" s="9">
        <v>561.61771271209727</v>
      </c>
      <c r="K1034" s="9">
        <v>537.14321827999595</v>
      </c>
      <c r="L1034" s="9">
        <v>1428.5430000000001</v>
      </c>
      <c r="M1034" s="9">
        <v>1965.686218279996</v>
      </c>
      <c r="N1034" s="9">
        <v>713</v>
      </c>
      <c r="O1034" s="9">
        <f t="shared" si="16"/>
        <v>1252.686218279996</v>
      </c>
      <c r="P1034" s="8">
        <v>1</v>
      </c>
      <c r="Q1034" s="8">
        <v>0</v>
      </c>
      <c r="R1034" s="8">
        <v>0</v>
      </c>
    </row>
    <row r="1035" spans="1:18" x14ac:dyDescent="0.2">
      <c r="A1035" s="8">
        <v>2013</v>
      </c>
      <c r="B1035" s="8" t="s">
        <v>124</v>
      </c>
      <c r="C1035" s="8" t="s">
        <v>10</v>
      </c>
      <c r="D1035" s="8">
        <v>3</v>
      </c>
      <c r="E1035" s="9">
        <v>1278.2880341951495</v>
      </c>
      <c r="F1035" s="9">
        <v>677.58362111801239</v>
      </c>
      <c r="G1035" s="9">
        <v>1955.8716553131619</v>
      </c>
      <c r="H1035" s="9">
        <v>0</v>
      </c>
      <c r="I1035" s="9">
        <v>0</v>
      </c>
      <c r="J1035" s="9">
        <v>0</v>
      </c>
      <c r="K1035" s="9">
        <v>1278.2880341951495</v>
      </c>
      <c r="L1035" s="9">
        <v>677.58362111801239</v>
      </c>
      <c r="M1035" s="9">
        <v>1955.8716553131619</v>
      </c>
      <c r="N1035" s="9">
        <v>161.59399999999999</v>
      </c>
      <c r="O1035" s="9">
        <f t="shared" si="16"/>
        <v>1794.2776553131619</v>
      </c>
      <c r="P1035" s="8">
        <v>1</v>
      </c>
      <c r="Q1035" s="8">
        <v>0</v>
      </c>
      <c r="R1035" s="8">
        <v>0</v>
      </c>
    </row>
    <row r="1036" spans="1:18" x14ac:dyDescent="0.2">
      <c r="A1036" s="8">
        <v>2013</v>
      </c>
      <c r="B1036" s="8" t="s">
        <v>174</v>
      </c>
      <c r="C1036" s="8" t="s">
        <v>10</v>
      </c>
      <c r="D1036" s="8">
        <v>3</v>
      </c>
      <c r="E1036" s="9">
        <v>1076.8428776222322</v>
      </c>
      <c r="F1036" s="9">
        <v>822.79700000000003</v>
      </c>
      <c r="G1036" s="9">
        <v>1899.6398776222322</v>
      </c>
      <c r="H1036" s="9">
        <v>0</v>
      </c>
      <c r="I1036" s="9">
        <v>0</v>
      </c>
      <c r="J1036" s="9">
        <v>0</v>
      </c>
      <c r="K1036" s="9">
        <v>1076.8428776222322</v>
      </c>
      <c r="L1036" s="9">
        <v>822.79700000000003</v>
      </c>
      <c r="M1036" s="9">
        <v>1899.6398776222322</v>
      </c>
      <c r="N1036" s="9">
        <v>66.885000000000005</v>
      </c>
      <c r="O1036" s="9">
        <f t="shared" si="16"/>
        <v>1832.7548776222322</v>
      </c>
      <c r="P1036" s="8">
        <v>1</v>
      </c>
      <c r="Q1036" s="8">
        <v>0</v>
      </c>
      <c r="R1036" s="8">
        <v>0</v>
      </c>
    </row>
    <row r="1037" spans="1:18" x14ac:dyDescent="0.2">
      <c r="A1037" s="8">
        <v>2013</v>
      </c>
      <c r="B1037" s="8" t="s">
        <v>94</v>
      </c>
      <c r="C1037" s="8" t="s">
        <v>10</v>
      </c>
      <c r="D1037" s="8">
        <v>3</v>
      </c>
      <c r="E1037" s="9">
        <v>465.28457204548425</v>
      </c>
      <c r="F1037" s="9">
        <v>1290.037</v>
      </c>
      <c r="G1037" s="9">
        <v>1755.3215720454843</v>
      </c>
      <c r="H1037" s="9">
        <v>0</v>
      </c>
      <c r="I1037" s="9">
        <v>0</v>
      </c>
      <c r="J1037" s="9">
        <v>0</v>
      </c>
      <c r="K1037" s="9">
        <v>465.28457204548425</v>
      </c>
      <c r="L1037" s="9">
        <v>1290.037</v>
      </c>
      <c r="M1037" s="9">
        <v>1755.3215720454843</v>
      </c>
      <c r="N1037" s="9">
        <v>1151.529</v>
      </c>
      <c r="O1037" s="9">
        <f t="shared" si="16"/>
        <v>603.79257204548435</v>
      </c>
      <c r="P1037" s="8">
        <v>1</v>
      </c>
      <c r="Q1037" s="8">
        <v>0</v>
      </c>
      <c r="R1037" s="8">
        <v>0</v>
      </c>
    </row>
    <row r="1038" spans="1:18" x14ac:dyDescent="0.2">
      <c r="A1038" s="8">
        <v>2013</v>
      </c>
      <c r="B1038" s="8" t="s">
        <v>57</v>
      </c>
      <c r="C1038" s="8" t="s">
        <v>10</v>
      </c>
      <c r="D1038" s="8">
        <v>3</v>
      </c>
      <c r="E1038" s="9">
        <v>1535.5593854754743</v>
      </c>
      <c r="F1038" s="9">
        <v>175.91306832298136</v>
      </c>
      <c r="G1038" s="9">
        <v>1711.4724537984557</v>
      </c>
      <c r="H1038" s="9">
        <v>0</v>
      </c>
      <c r="I1038" s="9">
        <v>0</v>
      </c>
      <c r="J1038" s="9">
        <v>0</v>
      </c>
      <c r="K1038" s="9">
        <v>1535.5593854754743</v>
      </c>
      <c r="L1038" s="9">
        <v>175.91306832298136</v>
      </c>
      <c r="M1038" s="9">
        <v>1711.4724537984557</v>
      </c>
      <c r="N1038" s="9">
        <v>42</v>
      </c>
      <c r="O1038" s="9">
        <f t="shared" si="16"/>
        <v>1669.4724537984557</v>
      </c>
      <c r="P1038" s="8">
        <v>1</v>
      </c>
      <c r="Q1038" s="8">
        <v>0</v>
      </c>
      <c r="R1038" s="8">
        <v>0</v>
      </c>
    </row>
    <row r="1039" spans="1:18" x14ac:dyDescent="0.2">
      <c r="A1039" s="8">
        <v>2013</v>
      </c>
      <c r="B1039" s="8" t="s">
        <v>167</v>
      </c>
      <c r="C1039" s="8" t="s">
        <v>10</v>
      </c>
      <c r="D1039" s="8">
        <v>3</v>
      </c>
      <c r="E1039" s="9">
        <v>1187.71609884393</v>
      </c>
      <c r="F1039" s="9">
        <v>478.95593167701861</v>
      </c>
      <c r="G1039" s="9">
        <v>1666.6720305209487</v>
      </c>
      <c r="H1039" s="9">
        <v>15.559504165717462</v>
      </c>
      <c r="I1039" s="9">
        <v>0</v>
      </c>
      <c r="J1039" s="9">
        <v>15.559504165717462</v>
      </c>
      <c r="K1039" s="9">
        <v>1203.2756030096475</v>
      </c>
      <c r="L1039" s="9">
        <v>478.95593167701861</v>
      </c>
      <c r="M1039" s="9">
        <v>1682.2315346866662</v>
      </c>
      <c r="N1039" s="9">
        <v>0</v>
      </c>
      <c r="O1039" s="9">
        <f t="shared" si="16"/>
        <v>1682.2315346866662</v>
      </c>
      <c r="P1039" s="8">
        <v>1</v>
      </c>
      <c r="Q1039" s="8">
        <v>0</v>
      </c>
      <c r="R1039" s="8">
        <v>0</v>
      </c>
    </row>
    <row r="1040" spans="1:18" x14ac:dyDescent="0.2">
      <c r="A1040" s="8">
        <v>2013</v>
      </c>
      <c r="B1040" s="8" t="s">
        <v>170</v>
      </c>
      <c r="C1040" s="8" t="s">
        <v>10</v>
      </c>
      <c r="D1040" s="8">
        <v>3</v>
      </c>
      <c r="E1040" s="9">
        <v>473.03127298935163</v>
      </c>
      <c r="F1040" s="9">
        <v>402.13345089889378</v>
      </c>
      <c r="G1040" s="9">
        <v>875.16472388824536</v>
      </c>
      <c r="H1040" s="9">
        <v>205.62291796159258</v>
      </c>
      <c r="I1040" s="9">
        <v>578.31800674085787</v>
      </c>
      <c r="J1040" s="9">
        <v>783.9409247024505</v>
      </c>
      <c r="K1040" s="9">
        <v>678.65419095094421</v>
      </c>
      <c r="L1040" s="9">
        <v>980.45145763975165</v>
      </c>
      <c r="M1040" s="9">
        <v>1659.1056485906959</v>
      </c>
      <c r="N1040" s="9">
        <v>0</v>
      </c>
      <c r="O1040" s="9">
        <f t="shared" si="16"/>
        <v>1659.1056485906959</v>
      </c>
      <c r="P1040" s="8">
        <v>1</v>
      </c>
      <c r="Q1040" s="8">
        <v>0</v>
      </c>
      <c r="R1040" s="8">
        <v>0</v>
      </c>
    </row>
    <row r="1041" spans="1:18" x14ac:dyDescent="0.2">
      <c r="A1041" s="8">
        <v>2013</v>
      </c>
      <c r="B1041" s="8" t="s">
        <v>179</v>
      </c>
      <c r="C1041" s="8" t="s">
        <v>10</v>
      </c>
      <c r="D1041" s="8">
        <v>3</v>
      </c>
      <c r="E1041" s="9">
        <v>1098.9132071456154</v>
      </c>
      <c r="F1041" s="9">
        <v>498.61488819875774</v>
      </c>
      <c r="G1041" s="9">
        <v>1597.528095344373</v>
      </c>
      <c r="H1041" s="9">
        <v>0</v>
      </c>
      <c r="I1041" s="9">
        <v>0</v>
      </c>
      <c r="J1041" s="9">
        <v>0</v>
      </c>
      <c r="K1041" s="9">
        <v>1098.9132071456154</v>
      </c>
      <c r="L1041" s="9">
        <v>498.61488819875774</v>
      </c>
      <c r="M1041" s="9">
        <v>1597.528095344373</v>
      </c>
      <c r="N1041" s="9">
        <v>314.24900000000002</v>
      </c>
      <c r="O1041" s="9">
        <f t="shared" si="16"/>
        <v>1283.279095344373</v>
      </c>
      <c r="P1041" s="8">
        <v>1</v>
      </c>
      <c r="Q1041" s="8">
        <v>0</v>
      </c>
      <c r="R1041" s="8">
        <v>0</v>
      </c>
    </row>
    <row r="1042" spans="1:18" x14ac:dyDescent="0.2">
      <c r="A1042" s="8">
        <v>2013</v>
      </c>
      <c r="B1042" s="8" t="s">
        <v>102</v>
      </c>
      <c r="C1042" s="8" t="s">
        <v>10</v>
      </c>
      <c r="D1042" s="8">
        <v>3</v>
      </c>
      <c r="E1042" s="9">
        <v>80.043847275036654</v>
      </c>
      <c r="F1042" s="9">
        <v>1475.6591118012423</v>
      </c>
      <c r="G1042" s="9">
        <v>1555.7029590762788</v>
      </c>
      <c r="H1042" s="9">
        <v>1.8040233210030623</v>
      </c>
      <c r="I1042" s="9">
        <v>0</v>
      </c>
      <c r="J1042" s="9">
        <v>1.8040233210030623</v>
      </c>
      <c r="K1042" s="9">
        <v>81.847870596039712</v>
      </c>
      <c r="L1042" s="9">
        <v>1475.6591118012423</v>
      </c>
      <c r="M1042" s="9">
        <v>1557.5069823972819</v>
      </c>
      <c r="N1042" s="9">
        <v>1060.682</v>
      </c>
      <c r="O1042" s="9">
        <f t="shared" si="16"/>
        <v>496.82498239728193</v>
      </c>
      <c r="P1042" s="8">
        <v>1</v>
      </c>
      <c r="Q1042" s="8">
        <v>0</v>
      </c>
      <c r="R1042" s="8">
        <v>0</v>
      </c>
    </row>
    <row r="1043" spans="1:18" x14ac:dyDescent="0.2">
      <c r="A1043" s="8">
        <v>2013</v>
      </c>
      <c r="B1043" s="8" t="s">
        <v>217</v>
      </c>
      <c r="C1043" s="8" t="s">
        <v>10</v>
      </c>
      <c r="D1043" s="8">
        <v>3</v>
      </c>
      <c r="E1043" s="9">
        <v>1354.7089899114894</v>
      </c>
      <c r="F1043" s="9">
        <v>162.155</v>
      </c>
      <c r="G1043" s="9">
        <v>1516.8639899114894</v>
      </c>
      <c r="H1043" s="9">
        <v>0</v>
      </c>
      <c r="I1043" s="9">
        <v>0</v>
      </c>
      <c r="J1043" s="9">
        <v>0</v>
      </c>
      <c r="K1043" s="9">
        <v>1354.7089899114894</v>
      </c>
      <c r="L1043" s="9">
        <v>162.155</v>
      </c>
      <c r="M1043" s="9">
        <v>1516.8639899114894</v>
      </c>
      <c r="N1043" s="9">
        <v>112.155</v>
      </c>
      <c r="O1043" s="9">
        <f t="shared" si="16"/>
        <v>1404.7089899114894</v>
      </c>
      <c r="P1043" s="8">
        <v>1</v>
      </c>
      <c r="Q1043" s="8">
        <v>0</v>
      </c>
      <c r="R1043" s="8">
        <v>0</v>
      </c>
    </row>
    <row r="1044" spans="1:18" x14ac:dyDescent="0.2">
      <c r="A1044" s="8">
        <v>2013</v>
      </c>
      <c r="B1044" s="8" t="s">
        <v>156</v>
      </c>
      <c r="C1044" s="8" t="s">
        <v>10</v>
      </c>
      <c r="D1044" s="8">
        <v>3</v>
      </c>
      <c r="E1044" s="9">
        <v>641.56978062365852</v>
      </c>
      <c r="F1044" s="9">
        <v>325.14736591665667</v>
      </c>
      <c r="G1044" s="9">
        <v>966.71714654031518</v>
      </c>
      <c r="H1044" s="9">
        <v>0</v>
      </c>
      <c r="I1044" s="9">
        <v>524.36063408334337</v>
      </c>
      <c r="J1044" s="9">
        <v>524.36063408334337</v>
      </c>
      <c r="K1044" s="9">
        <v>641.56978062365852</v>
      </c>
      <c r="L1044" s="9">
        <v>849.50800000000004</v>
      </c>
      <c r="M1044" s="9">
        <v>1491.0777806236586</v>
      </c>
      <c r="N1044" s="9">
        <v>656.74</v>
      </c>
      <c r="O1044" s="9">
        <f t="shared" si="16"/>
        <v>834.33778062365855</v>
      </c>
      <c r="P1044" s="8">
        <v>1</v>
      </c>
      <c r="Q1044" s="8">
        <v>0</v>
      </c>
      <c r="R1044" s="8">
        <v>0</v>
      </c>
    </row>
    <row r="1045" spans="1:18" x14ac:dyDescent="0.2">
      <c r="A1045" s="8">
        <v>2013</v>
      </c>
      <c r="B1045" s="8" t="s">
        <v>175</v>
      </c>
      <c r="C1045" s="8" t="s">
        <v>10</v>
      </c>
      <c r="D1045" s="8">
        <v>3</v>
      </c>
      <c r="E1045" s="9">
        <v>1360.6448504218545</v>
      </c>
      <c r="F1045" s="9">
        <v>126.20103850931676</v>
      </c>
      <c r="G1045" s="9">
        <v>1486.8458889311712</v>
      </c>
      <c r="H1045" s="9">
        <v>0</v>
      </c>
      <c r="I1045" s="9">
        <v>0</v>
      </c>
      <c r="J1045" s="9">
        <v>0</v>
      </c>
      <c r="K1045" s="9">
        <v>1360.6448504218545</v>
      </c>
      <c r="L1045" s="9">
        <v>126.20103850931676</v>
      </c>
      <c r="M1045" s="9">
        <v>1486.8458889311712</v>
      </c>
      <c r="N1045" s="9">
        <v>55.5</v>
      </c>
      <c r="O1045" s="9">
        <f t="shared" si="16"/>
        <v>1431.3458889311712</v>
      </c>
      <c r="P1045" s="8">
        <v>1</v>
      </c>
      <c r="Q1045" s="8">
        <v>0</v>
      </c>
      <c r="R1045" s="8">
        <v>0</v>
      </c>
    </row>
    <row r="1046" spans="1:18" x14ac:dyDescent="0.2">
      <c r="A1046" s="8">
        <v>2013</v>
      </c>
      <c r="B1046" s="8" t="s">
        <v>92</v>
      </c>
      <c r="C1046" s="8" t="s">
        <v>10</v>
      </c>
      <c r="D1046" s="8">
        <v>3</v>
      </c>
      <c r="E1046" s="9">
        <v>930.6038850314718</v>
      </c>
      <c r="F1046" s="9">
        <v>544.452</v>
      </c>
      <c r="G1046" s="9">
        <v>1475.0558850314719</v>
      </c>
      <c r="H1046" s="9">
        <v>0</v>
      </c>
      <c r="I1046" s="9">
        <v>0</v>
      </c>
      <c r="J1046" s="9">
        <v>0</v>
      </c>
      <c r="K1046" s="9">
        <v>930.6038850314718</v>
      </c>
      <c r="L1046" s="9">
        <v>544.452</v>
      </c>
      <c r="M1046" s="9">
        <v>1475.0558850314719</v>
      </c>
      <c r="N1046" s="9">
        <v>790.57500000000005</v>
      </c>
      <c r="O1046" s="9">
        <f t="shared" si="16"/>
        <v>684.48088503147187</v>
      </c>
      <c r="P1046" s="8">
        <v>1</v>
      </c>
      <c r="Q1046" s="8">
        <v>0</v>
      </c>
      <c r="R1046" s="8">
        <v>0</v>
      </c>
    </row>
    <row r="1047" spans="1:18" x14ac:dyDescent="0.2">
      <c r="A1047" s="8">
        <v>2013</v>
      </c>
      <c r="B1047" s="8" t="s">
        <v>169</v>
      </c>
      <c r="C1047" s="8" t="s">
        <v>10</v>
      </c>
      <c r="D1047" s="8">
        <v>3</v>
      </c>
      <c r="E1047" s="9">
        <v>849.39028544412372</v>
      </c>
      <c r="F1047" s="9">
        <v>436.88362353893729</v>
      </c>
      <c r="G1047" s="9">
        <v>1286.2739089830611</v>
      </c>
      <c r="H1047" s="9">
        <v>22.7</v>
      </c>
      <c r="I1047" s="9">
        <v>71.005419939323644</v>
      </c>
      <c r="J1047" s="9">
        <v>93.705419939323647</v>
      </c>
      <c r="K1047" s="9">
        <v>872.09028544412377</v>
      </c>
      <c r="L1047" s="9">
        <v>507.88904347826093</v>
      </c>
      <c r="M1047" s="9">
        <v>1379.9793289223849</v>
      </c>
      <c r="N1047" s="9">
        <v>341</v>
      </c>
      <c r="O1047" s="9">
        <f t="shared" si="16"/>
        <v>1038.9793289223849</v>
      </c>
      <c r="P1047" s="8">
        <v>1</v>
      </c>
      <c r="Q1047" s="8">
        <v>0</v>
      </c>
      <c r="R1047" s="8">
        <v>0</v>
      </c>
    </row>
    <row r="1048" spans="1:18" x14ac:dyDescent="0.2">
      <c r="A1048" s="8">
        <v>2013</v>
      </c>
      <c r="B1048" s="8" t="s">
        <v>134</v>
      </c>
      <c r="C1048" s="8" t="s">
        <v>10</v>
      </c>
      <c r="D1048" s="8">
        <v>3</v>
      </c>
      <c r="E1048" s="9">
        <v>13.674799999999999</v>
      </c>
      <c r="F1048" s="9">
        <v>1180.598</v>
      </c>
      <c r="G1048" s="9">
        <v>1194.2728</v>
      </c>
      <c r="H1048" s="9">
        <v>0</v>
      </c>
      <c r="I1048" s="9">
        <v>80.972999999999999</v>
      </c>
      <c r="J1048" s="9">
        <v>80.972999999999999</v>
      </c>
      <c r="K1048" s="9">
        <v>13.674799999999999</v>
      </c>
      <c r="L1048" s="9">
        <v>1261.5709999999999</v>
      </c>
      <c r="M1048" s="9">
        <v>1275.2457999999999</v>
      </c>
      <c r="N1048" s="9">
        <v>1180</v>
      </c>
      <c r="O1048" s="9">
        <f t="shared" si="16"/>
        <v>95.245799999999917</v>
      </c>
      <c r="P1048" s="8">
        <v>0</v>
      </c>
      <c r="Q1048" s="8">
        <v>0</v>
      </c>
      <c r="R1048" s="8">
        <v>0</v>
      </c>
    </row>
    <row r="1049" spans="1:18" x14ac:dyDescent="0.2">
      <c r="A1049" s="8">
        <v>2013</v>
      </c>
      <c r="B1049" s="8" t="s">
        <v>224</v>
      </c>
      <c r="C1049" s="8" t="s">
        <v>10</v>
      </c>
      <c r="D1049" s="8">
        <v>3</v>
      </c>
      <c r="E1049" s="9">
        <v>432.06364464010267</v>
      </c>
      <c r="F1049" s="9">
        <v>650.08686539040718</v>
      </c>
      <c r="G1049" s="9">
        <v>1082.1505100305098</v>
      </c>
      <c r="H1049" s="9">
        <v>0</v>
      </c>
      <c r="I1049" s="9">
        <v>182.84213460959273</v>
      </c>
      <c r="J1049" s="9">
        <v>182.84213460959273</v>
      </c>
      <c r="K1049" s="9">
        <v>432.06364464010267</v>
      </c>
      <c r="L1049" s="9">
        <v>832.92899999999986</v>
      </c>
      <c r="M1049" s="9">
        <v>1264.9926446401025</v>
      </c>
      <c r="N1049" s="9">
        <v>821.76499999999999</v>
      </c>
      <c r="O1049" s="9">
        <f t="shared" si="16"/>
        <v>443.22764464010254</v>
      </c>
      <c r="P1049" s="8">
        <v>1</v>
      </c>
      <c r="Q1049" s="8">
        <v>0</v>
      </c>
      <c r="R1049" s="8">
        <v>0</v>
      </c>
    </row>
    <row r="1050" spans="1:18" x14ac:dyDescent="0.2">
      <c r="A1050" s="8">
        <v>2013</v>
      </c>
      <c r="B1050" s="8" t="s">
        <v>178</v>
      </c>
      <c r="C1050" s="8" t="s">
        <v>10</v>
      </c>
      <c r="D1050" s="8">
        <v>3</v>
      </c>
      <c r="E1050" s="9">
        <v>1090.9879144722411</v>
      </c>
      <c r="F1050" s="9">
        <v>155.20262111801242</v>
      </c>
      <c r="G1050" s="9">
        <v>1246.1905355902536</v>
      </c>
      <c r="H1050" s="9">
        <v>0</v>
      </c>
      <c r="I1050" s="9">
        <v>0</v>
      </c>
      <c r="J1050" s="9">
        <v>0</v>
      </c>
      <c r="K1050" s="9">
        <v>1090.9879144722411</v>
      </c>
      <c r="L1050" s="9">
        <v>155.20262111801242</v>
      </c>
      <c r="M1050" s="9">
        <v>1246.1905355902536</v>
      </c>
      <c r="N1050" s="9">
        <v>0</v>
      </c>
      <c r="O1050" s="9">
        <f t="shared" si="16"/>
        <v>1246.1905355902536</v>
      </c>
      <c r="P1050" s="8">
        <v>1</v>
      </c>
      <c r="Q1050" s="8">
        <v>0</v>
      </c>
      <c r="R1050" s="8">
        <v>0</v>
      </c>
    </row>
    <row r="1051" spans="1:18" x14ac:dyDescent="0.2">
      <c r="A1051" s="8">
        <v>2013</v>
      </c>
      <c r="B1051" s="8" t="s">
        <v>115</v>
      </c>
      <c r="C1051" s="8" t="s">
        <v>10</v>
      </c>
      <c r="D1051" s="8">
        <v>3</v>
      </c>
      <c r="E1051" s="9">
        <v>69.730037299086632</v>
      </c>
      <c r="F1051" s="9">
        <v>638.41045575153112</v>
      </c>
      <c r="G1051" s="9">
        <v>708.14049305061781</v>
      </c>
      <c r="H1051" s="9">
        <v>0</v>
      </c>
      <c r="I1051" s="9">
        <v>384.80454424846886</v>
      </c>
      <c r="J1051" s="9">
        <v>384.80454424846886</v>
      </c>
      <c r="K1051" s="9">
        <v>69.730037299086632</v>
      </c>
      <c r="L1051" s="9">
        <v>1023.2149999999999</v>
      </c>
      <c r="M1051" s="9">
        <v>1092.9450372990866</v>
      </c>
      <c r="N1051" s="9">
        <v>1082.9079999999999</v>
      </c>
      <c r="O1051" s="9">
        <f t="shared" si="16"/>
        <v>10.037037299086705</v>
      </c>
      <c r="P1051" s="8">
        <v>1</v>
      </c>
      <c r="Q1051" s="8">
        <v>0</v>
      </c>
      <c r="R1051" s="8">
        <v>0</v>
      </c>
    </row>
    <row r="1052" spans="1:18" x14ac:dyDescent="0.2">
      <c r="A1052" s="8">
        <v>2013</v>
      </c>
      <c r="B1052" s="8" t="s">
        <v>267</v>
      </c>
      <c r="C1052" s="8" t="s">
        <v>10</v>
      </c>
      <c r="D1052" s="8">
        <v>3</v>
      </c>
      <c r="E1052" s="9">
        <v>868.88329838675941</v>
      </c>
      <c r="F1052" s="9">
        <v>210.03</v>
      </c>
      <c r="G1052" s="9">
        <v>1078.9132983867594</v>
      </c>
      <c r="H1052" s="9">
        <v>0</v>
      </c>
      <c r="I1052" s="9">
        <v>0</v>
      </c>
      <c r="J1052" s="9">
        <v>0</v>
      </c>
      <c r="K1052" s="9">
        <v>868.88329838675941</v>
      </c>
      <c r="L1052" s="9">
        <v>210.03</v>
      </c>
      <c r="M1052" s="9">
        <v>1078.9132983867594</v>
      </c>
      <c r="N1052" s="9">
        <v>465.745</v>
      </c>
      <c r="O1052" s="9">
        <f t="shared" si="16"/>
        <v>613.16829838675937</v>
      </c>
      <c r="P1052" s="8">
        <v>1</v>
      </c>
      <c r="Q1052" s="8">
        <v>0</v>
      </c>
      <c r="R1052" s="8">
        <v>0</v>
      </c>
    </row>
    <row r="1053" spans="1:18" x14ac:dyDescent="0.2">
      <c r="A1053" s="8">
        <v>2013</v>
      </c>
      <c r="B1053" s="8" t="s">
        <v>204</v>
      </c>
      <c r="C1053" s="8" t="s">
        <v>10</v>
      </c>
      <c r="D1053" s="8">
        <v>3</v>
      </c>
      <c r="E1053" s="9">
        <v>640.62278062365851</v>
      </c>
      <c r="F1053" s="9">
        <v>404</v>
      </c>
      <c r="G1053" s="9">
        <v>1044.6227806236584</v>
      </c>
      <c r="H1053" s="9">
        <v>0</v>
      </c>
      <c r="I1053" s="9">
        <v>0</v>
      </c>
      <c r="J1053" s="9">
        <v>0</v>
      </c>
      <c r="K1053" s="9">
        <v>640.62278062365851</v>
      </c>
      <c r="L1053" s="9">
        <v>404</v>
      </c>
      <c r="M1053" s="9">
        <v>1044.6227806236584</v>
      </c>
      <c r="N1053" s="9">
        <v>241</v>
      </c>
      <c r="O1053" s="9">
        <f t="shared" si="16"/>
        <v>803.6227806236584</v>
      </c>
      <c r="P1053" s="8">
        <v>1</v>
      </c>
      <c r="Q1053" s="8">
        <v>0</v>
      </c>
      <c r="R1053" s="8">
        <v>0</v>
      </c>
    </row>
    <row r="1054" spans="1:18" x14ac:dyDescent="0.2">
      <c r="A1054" s="8">
        <v>2013</v>
      </c>
      <c r="B1054" s="8" t="s">
        <v>207</v>
      </c>
      <c r="C1054" s="8" t="s">
        <v>10</v>
      </c>
      <c r="D1054" s="8">
        <v>3</v>
      </c>
      <c r="E1054" s="9">
        <v>326.21606111486864</v>
      </c>
      <c r="F1054" s="9">
        <v>704.07295652173912</v>
      </c>
      <c r="G1054" s="9">
        <v>1030.2890176366077</v>
      </c>
      <c r="H1054" s="9">
        <v>0</v>
      </c>
      <c r="I1054" s="9">
        <v>0</v>
      </c>
      <c r="J1054" s="9">
        <v>0</v>
      </c>
      <c r="K1054" s="9">
        <v>326.21606111486864</v>
      </c>
      <c r="L1054" s="9">
        <v>704.07295652173912</v>
      </c>
      <c r="M1054" s="9">
        <v>1030.2890176366077</v>
      </c>
      <c r="N1054" s="9">
        <v>0</v>
      </c>
      <c r="O1054" s="9">
        <f t="shared" si="16"/>
        <v>1030.2890176366077</v>
      </c>
      <c r="P1054" s="8">
        <v>1</v>
      </c>
      <c r="Q1054" s="8">
        <v>0</v>
      </c>
      <c r="R1054" s="8">
        <v>0</v>
      </c>
    </row>
    <row r="1055" spans="1:18" x14ac:dyDescent="0.2">
      <c r="A1055" s="8">
        <v>2013</v>
      </c>
      <c r="B1055" s="8" t="s">
        <v>177</v>
      </c>
      <c r="C1055" s="8" t="s">
        <v>10</v>
      </c>
      <c r="D1055" s="8">
        <v>3</v>
      </c>
      <c r="E1055" s="9">
        <v>612.95971932664611</v>
      </c>
      <c r="F1055" s="9">
        <v>409.38977639751556</v>
      </c>
      <c r="G1055" s="9">
        <v>1022.3494957241617</v>
      </c>
      <c r="H1055" s="9">
        <v>0</v>
      </c>
      <c r="I1055" s="9">
        <v>0</v>
      </c>
      <c r="J1055" s="9">
        <v>0</v>
      </c>
      <c r="K1055" s="9">
        <v>612.95971932664611</v>
      </c>
      <c r="L1055" s="9">
        <v>409.38977639751556</v>
      </c>
      <c r="M1055" s="9">
        <v>1022.3494957241617</v>
      </c>
      <c r="N1055" s="9">
        <v>150.43700000000001</v>
      </c>
      <c r="O1055" s="9">
        <f t="shared" si="16"/>
        <v>871.91249572416166</v>
      </c>
      <c r="P1055" s="8">
        <v>1</v>
      </c>
      <c r="Q1055" s="8">
        <v>0</v>
      </c>
      <c r="R1055" s="8">
        <v>0</v>
      </c>
    </row>
    <row r="1056" spans="1:18" x14ac:dyDescent="0.2">
      <c r="A1056" s="8">
        <v>2013</v>
      </c>
      <c r="B1056" s="8" t="s">
        <v>139</v>
      </c>
      <c r="C1056" s="8" t="s">
        <v>10</v>
      </c>
      <c r="D1056" s="8">
        <v>3</v>
      </c>
      <c r="E1056" s="9">
        <v>530.57265130592941</v>
      </c>
      <c r="F1056" s="9">
        <v>407.48199999999997</v>
      </c>
      <c r="G1056" s="9">
        <v>938.05465130592938</v>
      </c>
      <c r="H1056" s="9">
        <v>0</v>
      </c>
      <c r="I1056" s="9">
        <v>81.792000000000002</v>
      </c>
      <c r="J1056" s="9">
        <v>81.792000000000002</v>
      </c>
      <c r="K1056" s="9">
        <v>530.57265130592941</v>
      </c>
      <c r="L1056" s="9">
        <v>489.274</v>
      </c>
      <c r="M1056" s="9">
        <v>1019.8466513059294</v>
      </c>
      <c r="N1056" s="9">
        <v>0</v>
      </c>
      <c r="O1056" s="9">
        <f t="shared" si="16"/>
        <v>1019.8466513059294</v>
      </c>
      <c r="P1056" s="8">
        <v>1</v>
      </c>
      <c r="Q1056" s="8">
        <v>0</v>
      </c>
      <c r="R1056" s="8">
        <v>0</v>
      </c>
    </row>
    <row r="1057" spans="1:18" x14ac:dyDescent="0.2">
      <c r="A1057" s="8">
        <v>2013</v>
      </c>
      <c r="B1057" s="8" t="s">
        <v>276</v>
      </c>
      <c r="C1057" s="8" t="s">
        <v>10</v>
      </c>
      <c r="D1057" s="8">
        <v>3</v>
      </c>
      <c r="E1057" s="9">
        <v>0</v>
      </c>
      <c r="F1057" s="9">
        <v>975.452</v>
      </c>
      <c r="G1057" s="9">
        <v>975.452</v>
      </c>
      <c r="H1057" s="9">
        <v>0</v>
      </c>
      <c r="I1057" s="9">
        <v>0</v>
      </c>
      <c r="J1057" s="9">
        <v>0</v>
      </c>
      <c r="K1057" s="9">
        <v>0</v>
      </c>
      <c r="L1057" s="9">
        <v>975.452</v>
      </c>
      <c r="M1057" s="9">
        <v>975.452</v>
      </c>
      <c r="N1057" s="9">
        <v>1494</v>
      </c>
      <c r="O1057" s="9">
        <f t="shared" si="16"/>
        <v>-518.548</v>
      </c>
      <c r="P1057" s="8">
        <v>0</v>
      </c>
      <c r="Q1057" s="8">
        <v>0</v>
      </c>
      <c r="R1057" s="8">
        <v>0</v>
      </c>
    </row>
    <row r="1058" spans="1:18" x14ac:dyDescent="0.2">
      <c r="A1058" s="8">
        <v>2013</v>
      </c>
      <c r="B1058" s="8" t="s">
        <v>194</v>
      </c>
      <c r="C1058" s="8" t="s">
        <v>10</v>
      </c>
      <c r="D1058" s="8">
        <v>3</v>
      </c>
      <c r="E1058" s="9">
        <v>957.76815294318851</v>
      </c>
      <c r="F1058" s="9">
        <v>16.128</v>
      </c>
      <c r="G1058" s="9">
        <v>973.89615294318855</v>
      </c>
      <c r="H1058" s="9">
        <v>0</v>
      </c>
      <c r="I1058" s="9">
        <v>0</v>
      </c>
      <c r="J1058" s="9">
        <v>0</v>
      </c>
      <c r="K1058" s="9">
        <v>957.76815294318851</v>
      </c>
      <c r="L1058" s="9">
        <v>16.128</v>
      </c>
      <c r="M1058" s="9">
        <v>973.89615294318855</v>
      </c>
      <c r="N1058" s="9">
        <v>900</v>
      </c>
      <c r="O1058" s="9">
        <f t="shared" si="16"/>
        <v>73.896152943188554</v>
      </c>
      <c r="P1058" s="8">
        <v>1</v>
      </c>
      <c r="Q1058" s="8">
        <v>0</v>
      </c>
      <c r="R1058" s="8">
        <v>0</v>
      </c>
    </row>
    <row r="1059" spans="1:18" x14ac:dyDescent="0.2">
      <c r="A1059" s="8">
        <v>2013</v>
      </c>
      <c r="B1059" s="8" t="s">
        <v>215</v>
      </c>
      <c r="C1059" s="8" t="s">
        <v>10</v>
      </c>
      <c r="D1059" s="8">
        <v>3</v>
      </c>
      <c r="E1059" s="9">
        <v>21.439580623658525</v>
      </c>
      <c r="F1059" s="9">
        <v>948.26800000000003</v>
      </c>
      <c r="G1059" s="9">
        <v>969.7075806236586</v>
      </c>
      <c r="H1059" s="9">
        <v>0</v>
      </c>
      <c r="I1059" s="9">
        <v>0</v>
      </c>
      <c r="J1059" s="9">
        <v>0</v>
      </c>
      <c r="K1059" s="9">
        <v>21.439580623658525</v>
      </c>
      <c r="L1059" s="9">
        <v>948.26800000000003</v>
      </c>
      <c r="M1059" s="9">
        <v>969.7075806236586</v>
      </c>
      <c r="N1059" s="9">
        <v>919.26800000000003</v>
      </c>
      <c r="O1059" s="9">
        <f t="shared" si="16"/>
        <v>50.439580623658571</v>
      </c>
      <c r="P1059" s="8">
        <v>1</v>
      </c>
      <c r="Q1059" s="8">
        <v>0</v>
      </c>
      <c r="R1059" s="8">
        <v>0</v>
      </c>
    </row>
    <row r="1060" spans="1:18" x14ac:dyDescent="0.2">
      <c r="A1060" s="8">
        <v>2013</v>
      </c>
      <c r="B1060" s="8" t="s">
        <v>203</v>
      </c>
      <c r="C1060" s="8" t="s">
        <v>10</v>
      </c>
      <c r="D1060" s="8">
        <v>3</v>
      </c>
      <c r="E1060" s="9">
        <v>165.87927690563919</v>
      </c>
      <c r="F1060" s="9">
        <v>440.43197670238015</v>
      </c>
      <c r="G1060" s="9">
        <v>606.31125360801934</v>
      </c>
      <c r="H1060" s="9">
        <v>0</v>
      </c>
      <c r="I1060" s="9">
        <v>356.62202329761993</v>
      </c>
      <c r="J1060" s="9">
        <v>356.62202329761993</v>
      </c>
      <c r="K1060" s="9">
        <v>165.87927690563919</v>
      </c>
      <c r="L1060" s="9">
        <v>797.05400000000009</v>
      </c>
      <c r="M1060" s="9">
        <v>962.93327690563933</v>
      </c>
      <c r="N1060" s="9">
        <v>0</v>
      </c>
      <c r="O1060" s="9">
        <f t="shared" si="16"/>
        <v>962.93327690563933</v>
      </c>
      <c r="P1060" s="8">
        <v>1</v>
      </c>
      <c r="Q1060" s="8">
        <v>0</v>
      </c>
      <c r="R1060" s="8">
        <v>0</v>
      </c>
    </row>
    <row r="1061" spans="1:18" x14ac:dyDescent="0.2">
      <c r="A1061" s="8">
        <v>2013</v>
      </c>
      <c r="B1061" s="8" t="s">
        <v>183</v>
      </c>
      <c r="C1061" s="8" t="s">
        <v>10</v>
      </c>
      <c r="D1061" s="8">
        <v>3</v>
      </c>
      <c r="E1061" s="9">
        <v>476.12526111486858</v>
      </c>
      <c r="F1061" s="9">
        <v>478.90095652173915</v>
      </c>
      <c r="G1061" s="9">
        <v>955.02621763660773</v>
      </c>
      <c r="H1061" s="9">
        <v>0</v>
      </c>
      <c r="I1061" s="9">
        <v>0</v>
      </c>
      <c r="J1061" s="9">
        <v>0</v>
      </c>
      <c r="K1061" s="9">
        <v>476.12526111486858</v>
      </c>
      <c r="L1061" s="9">
        <v>478.90095652173915</v>
      </c>
      <c r="M1061" s="9">
        <v>955.02621763660773</v>
      </c>
      <c r="N1061" s="9">
        <v>588</v>
      </c>
      <c r="O1061" s="9">
        <f t="shared" si="16"/>
        <v>367.02621763660773</v>
      </c>
      <c r="P1061" s="8">
        <v>1</v>
      </c>
      <c r="Q1061" s="8">
        <v>0</v>
      </c>
      <c r="R1061" s="8">
        <v>0</v>
      </c>
    </row>
    <row r="1062" spans="1:18" x14ac:dyDescent="0.2">
      <c r="A1062" s="8">
        <v>2013</v>
      </c>
      <c r="B1062" s="8" t="s">
        <v>180</v>
      </c>
      <c r="C1062" s="8" t="s">
        <v>10</v>
      </c>
      <c r="D1062" s="8">
        <v>3</v>
      </c>
      <c r="E1062" s="9">
        <v>479.75991364797471</v>
      </c>
      <c r="F1062" s="9">
        <v>451.99229192546585</v>
      </c>
      <c r="G1062" s="9">
        <v>931.75220557344051</v>
      </c>
      <c r="H1062" s="9">
        <v>0</v>
      </c>
      <c r="I1062" s="9">
        <v>0</v>
      </c>
      <c r="J1062" s="9">
        <v>0</v>
      </c>
      <c r="K1062" s="9">
        <v>479.75991364797471</v>
      </c>
      <c r="L1062" s="9">
        <v>451.99229192546585</v>
      </c>
      <c r="M1062" s="9">
        <v>931.75220557344051</v>
      </c>
      <c r="N1062" s="9">
        <v>80</v>
      </c>
      <c r="O1062" s="9">
        <f t="shared" si="16"/>
        <v>851.75220557344051</v>
      </c>
      <c r="P1062" s="8">
        <v>1</v>
      </c>
      <c r="Q1062" s="8">
        <v>0</v>
      </c>
      <c r="R1062" s="8">
        <v>0</v>
      </c>
    </row>
    <row r="1063" spans="1:18" x14ac:dyDescent="0.2">
      <c r="A1063" s="8">
        <v>2013</v>
      </c>
      <c r="B1063" s="8" t="s">
        <v>263</v>
      </c>
      <c r="C1063" s="8" t="s">
        <v>10</v>
      </c>
      <c r="D1063" s="8">
        <v>3</v>
      </c>
      <c r="E1063" s="9">
        <v>180.77756365241822</v>
      </c>
      <c r="F1063" s="9">
        <v>556.41300837882795</v>
      </c>
      <c r="G1063" s="9">
        <v>737.19057203124612</v>
      </c>
      <c r="H1063" s="9">
        <v>94.585844731851054</v>
      </c>
      <c r="I1063" s="9">
        <v>98.152991621172049</v>
      </c>
      <c r="J1063" s="9">
        <v>192.73883635302309</v>
      </c>
      <c r="K1063" s="9">
        <v>275.36340838426929</v>
      </c>
      <c r="L1063" s="9">
        <v>654.56600000000003</v>
      </c>
      <c r="M1063" s="9">
        <v>929.92940838426921</v>
      </c>
      <c r="N1063" s="9">
        <v>593</v>
      </c>
      <c r="O1063" s="9">
        <f t="shared" si="16"/>
        <v>336.92940838426921</v>
      </c>
      <c r="P1063" s="8">
        <v>1</v>
      </c>
      <c r="Q1063" s="8">
        <v>0</v>
      </c>
      <c r="R1063" s="8">
        <v>0</v>
      </c>
    </row>
    <row r="1064" spans="1:18" x14ac:dyDescent="0.2">
      <c r="A1064" s="8">
        <v>2013</v>
      </c>
      <c r="B1064" s="8" t="s">
        <v>166</v>
      </c>
      <c r="C1064" s="8" t="s">
        <v>10</v>
      </c>
      <c r="D1064" s="8">
        <v>3</v>
      </c>
      <c r="E1064" s="9">
        <v>195.39292406165202</v>
      </c>
      <c r="F1064" s="9">
        <v>675.35415527950306</v>
      </c>
      <c r="G1064" s="9">
        <v>870.74707934115509</v>
      </c>
      <c r="H1064" s="9">
        <v>0</v>
      </c>
      <c r="I1064" s="9">
        <v>0</v>
      </c>
      <c r="J1064" s="9">
        <v>0</v>
      </c>
      <c r="K1064" s="9">
        <v>195.39292406165202</v>
      </c>
      <c r="L1064" s="9">
        <v>675.35415527950306</v>
      </c>
      <c r="M1064" s="9">
        <v>870.74707934115509</v>
      </c>
      <c r="N1064" s="9">
        <v>117</v>
      </c>
      <c r="O1064" s="9">
        <f t="shared" si="16"/>
        <v>753.74707934115509</v>
      </c>
      <c r="P1064" s="8">
        <v>1</v>
      </c>
      <c r="Q1064" s="8">
        <v>0</v>
      </c>
      <c r="R1064" s="8">
        <v>0</v>
      </c>
    </row>
    <row r="1065" spans="1:18" x14ac:dyDescent="0.2">
      <c r="A1065" s="8">
        <v>2013</v>
      </c>
      <c r="B1065" s="8" t="s">
        <v>193</v>
      </c>
      <c r="C1065" s="8" t="s">
        <v>10</v>
      </c>
      <c r="D1065" s="8">
        <v>3</v>
      </c>
      <c r="E1065" s="9">
        <v>473.46987290313018</v>
      </c>
      <c r="F1065" s="9">
        <v>49.98399999999998</v>
      </c>
      <c r="G1065" s="9">
        <v>523.4538729031301</v>
      </c>
      <c r="H1065" s="9">
        <v>36.386248372971266</v>
      </c>
      <c r="I1065" s="9">
        <v>305.41699999999997</v>
      </c>
      <c r="J1065" s="9">
        <v>341.80324837297121</v>
      </c>
      <c r="K1065" s="9">
        <v>509.85612127610148</v>
      </c>
      <c r="L1065" s="9">
        <v>355.40099999999995</v>
      </c>
      <c r="M1065" s="9">
        <v>865.25712127610132</v>
      </c>
      <c r="N1065" s="9">
        <v>44</v>
      </c>
      <c r="O1065" s="9">
        <f t="shared" si="16"/>
        <v>821.25712127610132</v>
      </c>
      <c r="P1065" s="8">
        <v>1</v>
      </c>
      <c r="Q1065" s="8">
        <v>0</v>
      </c>
      <c r="R1065" s="8">
        <v>0</v>
      </c>
    </row>
    <row r="1066" spans="1:18" x14ac:dyDescent="0.2">
      <c r="A1066" s="8">
        <v>2013</v>
      </c>
      <c r="B1066" s="8" t="s">
        <v>107</v>
      </c>
      <c r="C1066" s="8" t="s">
        <v>10</v>
      </c>
      <c r="D1066" s="8">
        <v>3</v>
      </c>
      <c r="E1066" s="9">
        <v>690.56167091809095</v>
      </c>
      <c r="F1066" s="9">
        <v>119.6061552795031</v>
      </c>
      <c r="G1066" s="9">
        <v>810.16782619759408</v>
      </c>
      <c r="H1066" s="9">
        <v>8.4644774221463681</v>
      </c>
      <c r="I1066" s="9">
        <v>0</v>
      </c>
      <c r="J1066" s="9">
        <v>8.4644774221463681</v>
      </c>
      <c r="K1066" s="9">
        <v>699.02614834023734</v>
      </c>
      <c r="L1066" s="9">
        <v>119.6061552795031</v>
      </c>
      <c r="M1066" s="9">
        <v>818.63230361974047</v>
      </c>
      <c r="N1066" s="9">
        <v>44.616</v>
      </c>
      <c r="O1066" s="9">
        <f t="shared" si="16"/>
        <v>774.01630361974048</v>
      </c>
      <c r="P1066" s="8">
        <v>1</v>
      </c>
      <c r="Q1066" s="8">
        <v>0</v>
      </c>
      <c r="R1066" s="8">
        <v>0</v>
      </c>
    </row>
    <row r="1067" spans="1:18" x14ac:dyDescent="0.2">
      <c r="A1067" s="8">
        <v>2013</v>
      </c>
      <c r="B1067" s="8" t="s">
        <v>188</v>
      </c>
      <c r="C1067" s="8" t="s">
        <v>10</v>
      </c>
      <c r="D1067" s="8">
        <v>3</v>
      </c>
      <c r="E1067" s="9">
        <v>551.86717678919172</v>
      </c>
      <c r="F1067" s="9">
        <v>245.03400000000002</v>
      </c>
      <c r="G1067" s="9">
        <v>796.90117678919171</v>
      </c>
      <c r="H1067" s="9">
        <v>0</v>
      </c>
      <c r="I1067" s="9">
        <v>0</v>
      </c>
      <c r="J1067" s="9">
        <v>0</v>
      </c>
      <c r="K1067" s="9">
        <v>551.86717678919172</v>
      </c>
      <c r="L1067" s="9">
        <v>245.03400000000002</v>
      </c>
      <c r="M1067" s="9">
        <v>796.90117678919171</v>
      </c>
      <c r="N1067" s="9">
        <v>189</v>
      </c>
      <c r="O1067" s="9">
        <f t="shared" si="16"/>
        <v>607.90117678919171</v>
      </c>
      <c r="P1067" s="8">
        <v>1</v>
      </c>
      <c r="Q1067" s="8">
        <v>0</v>
      </c>
      <c r="R1067" s="8">
        <v>0</v>
      </c>
    </row>
    <row r="1068" spans="1:18" x14ac:dyDescent="0.2">
      <c r="A1068" s="8">
        <v>2013</v>
      </c>
      <c r="B1068" s="8" t="s">
        <v>209</v>
      </c>
      <c r="C1068" s="8" t="s">
        <v>10</v>
      </c>
      <c r="D1068" s="8">
        <v>3</v>
      </c>
      <c r="E1068" s="9">
        <v>255.36295302372454</v>
      </c>
      <c r="F1068" s="9">
        <v>539.69500000000005</v>
      </c>
      <c r="G1068" s="9">
        <v>795.05795302372462</v>
      </c>
      <c r="H1068" s="9">
        <v>0</v>
      </c>
      <c r="I1068" s="9">
        <v>0</v>
      </c>
      <c r="J1068" s="9">
        <v>0</v>
      </c>
      <c r="K1068" s="9">
        <v>255.36295302372454</v>
      </c>
      <c r="L1068" s="9">
        <v>539.69500000000005</v>
      </c>
      <c r="M1068" s="9">
        <v>795.05795302372462</v>
      </c>
      <c r="N1068" s="9">
        <v>534.69500000000005</v>
      </c>
      <c r="O1068" s="9">
        <f t="shared" si="16"/>
        <v>260.36295302372457</v>
      </c>
      <c r="P1068" s="8">
        <v>1</v>
      </c>
      <c r="Q1068" s="8">
        <v>0</v>
      </c>
      <c r="R1068" s="8">
        <v>0</v>
      </c>
    </row>
    <row r="1069" spans="1:18" x14ac:dyDescent="0.2">
      <c r="A1069" s="8">
        <v>2013</v>
      </c>
      <c r="B1069" s="8" t="s">
        <v>69</v>
      </c>
      <c r="C1069" s="8" t="s">
        <v>10</v>
      </c>
      <c r="D1069" s="8">
        <v>3</v>
      </c>
      <c r="E1069" s="9">
        <v>662.63834939088497</v>
      </c>
      <c r="F1069" s="9">
        <v>125</v>
      </c>
      <c r="G1069" s="9">
        <v>787.63834939088497</v>
      </c>
      <c r="H1069" s="9">
        <v>0</v>
      </c>
      <c r="I1069" s="9">
        <v>0</v>
      </c>
      <c r="J1069" s="9">
        <v>0</v>
      </c>
      <c r="K1069" s="9">
        <v>662.63834939088497</v>
      </c>
      <c r="L1069" s="9">
        <v>125</v>
      </c>
      <c r="M1069" s="9">
        <v>787.63834939088497</v>
      </c>
      <c r="N1069" s="9">
        <v>25</v>
      </c>
      <c r="O1069" s="9">
        <f t="shared" si="16"/>
        <v>762.63834939088497</v>
      </c>
      <c r="P1069" s="8">
        <v>1</v>
      </c>
      <c r="Q1069" s="8">
        <v>0</v>
      </c>
      <c r="R1069" s="8">
        <v>0</v>
      </c>
    </row>
    <row r="1070" spans="1:18" x14ac:dyDescent="0.2">
      <c r="A1070" s="8">
        <v>2013</v>
      </c>
      <c r="B1070" s="8" t="s">
        <v>192</v>
      </c>
      <c r="C1070" s="8" t="s">
        <v>10</v>
      </c>
      <c r="D1070" s="8">
        <v>3</v>
      </c>
      <c r="E1070" s="9">
        <v>19.315066590603003</v>
      </c>
      <c r="F1070" s="9">
        <v>671</v>
      </c>
      <c r="G1070" s="9">
        <v>690.31506659060301</v>
      </c>
      <c r="H1070" s="9">
        <v>0</v>
      </c>
      <c r="I1070" s="9">
        <v>0</v>
      </c>
      <c r="J1070" s="9">
        <v>0</v>
      </c>
      <c r="K1070" s="9">
        <v>19.315066590603003</v>
      </c>
      <c r="L1070" s="9">
        <v>671</v>
      </c>
      <c r="M1070" s="9">
        <v>690.31506659060301</v>
      </c>
      <c r="N1070" s="9">
        <v>0</v>
      </c>
      <c r="O1070" s="9">
        <f t="shared" si="16"/>
        <v>690.31506659060301</v>
      </c>
      <c r="P1070" s="8">
        <v>1</v>
      </c>
      <c r="Q1070" s="8">
        <v>0</v>
      </c>
      <c r="R1070" s="8">
        <v>0</v>
      </c>
    </row>
    <row r="1071" spans="1:18" x14ac:dyDescent="0.2">
      <c r="A1071" s="8">
        <v>2013</v>
      </c>
      <c r="B1071" s="8" t="s">
        <v>187</v>
      </c>
      <c r="C1071" s="8" t="s">
        <v>10</v>
      </c>
      <c r="D1071" s="8">
        <v>3</v>
      </c>
      <c r="E1071" s="9">
        <v>521.58898075681611</v>
      </c>
      <c r="F1071" s="9">
        <v>27.208233964298358</v>
      </c>
      <c r="G1071" s="9">
        <v>548.79721472111441</v>
      </c>
      <c r="H1071" s="9">
        <v>19.481000000000002</v>
      </c>
      <c r="I1071" s="9">
        <v>94.271033116446972</v>
      </c>
      <c r="J1071" s="9">
        <v>113.75203311644697</v>
      </c>
      <c r="K1071" s="9">
        <v>541.06998075681611</v>
      </c>
      <c r="L1071" s="9">
        <v>121.47926708074533</v>
      </c>
      <c r="M1071" s="9">
        <v>662.54924783756132</v>
      </c>
      <c r="N1071" s="9">
        <v>0</v>
      </c>
      <c r="O1071" s="9">
        <f t="shared" si="16"/>
        <v>662.54924783756132</v>
      </c>
      <c r="P1071" s="8">
        <v>1</v>
      </c>
      <c r="Q1071" s="8">
        <v>0</v>
      </c>
      <c r="R1071" s="8">
        <v>0</v>
      </c>
    </row>
    <row r="1072" spans="1:18" x14ac:dyDescent="0.2">
      <c r="A1072" s="8">
        <v>2013</v>
      </c>
      <c r="B1072" s="8" t="s">
        <v>191</v>
      </c>
      <c r="C1072" s="8" t="s">
        <v>10</v>
      </c>
      <c r="D1072" s="8">
        <v>3</v>
      </c>
      <c r="E1072" s="9">
        <v>656.55760285223164</v>
      </c>
      <c r="F1072" s="9">
        <v>1.0569999999999999</v>
      </c>
      <c r="G1072" s="9">
        <v>657.61460285223166</v>
      </c>
      <c r="H1072" s="9">
        <v>0</v>
      </c>
      <c r="I1072" s="9">
        <v>0</v>
      </c>
      <c r="J1072" s="9">
        <v>0</v>
      </c>
      <c r="K1072" s="9">
        <v>656.55760285223164</v>
      </c>
      <c r="L1072" s="9">
        <v>1.0569999999999999</v>
      </c>
      <c r="M1072" s="9">
        <v>657.61460285223166</v>
      </c>
      <c r="N1072" s="9">
        <v>25</v>
      </c>
      <c r="O1072" s="9">
        <f t="shared" si="16"/>
        <v>632.61460285223166</v>
      </c>
      <c r="P1072" s="8">
        <v>1</v>
      </c>
      <c r="Q1072" s="8">
        <v>0</v>
      </c>
      <c r="R1072" s="8">
        <v>0</v>
      </c>
    </row>
    <row r="1073" spans="1:18" x14ac:dyDescent="0.2">
      <c r="A1073" s="8">
        <v>2013</v>
      </c>
      <c r="B1073" s="8" t="s">
        <v>89</v>
      </c>
      <c r="C1073" s="8" t="s">
        <v>10</v>
      </c>
      <c r="D1073" s="8">
        <v>3</v>
      </c>
      <c r="E1073" s="9">
        <v>436.63500090384991</v>
      </c>
      <c r="F1073" s="9">
        <v>199.60300000000001</v>
      </c>
      <c r="G1073" s="9">
        <v>636.23800090384998</v>
      </c>
      <c r="H1073" s="9">
        <v>0</v>
      </c>
      <c r="I1073" s="9">
        <v>0</v>
      </c>
      <c r="J1073" s="9">
        <v>0</v>
      </c>
      <c r="K1073" s="9">
        <v>436.63500090384991</v>
      </c>
      <c r="L1073" s="9">
        <v>199.60300000000001</v>
      </c>
      <c r="M1073" s="9">
        <v>636.23800090384998</v>
      </c>
      <c r="N1073" s="9">
        <v>452.20799999999997</v>
      </c>
      <c r="O1073" s="9">
        <f t="shared" si="16"/>
        <v>184.03000090385001</v>
      </c>
      <c r="P1073" s="8">
        <v>1</v>
      </c>
      <c r="Q1073" s="8">
        <v>0</v>
      </c>
      <c r="R1073" s="8">
        <v>0</v>
      </c>
    </row>
    <row r="1074" spans="1:18" x14ac:dyDescent="0.2">
      <c r="A1074" s="8">
        <v>2013</v>
      </c>
      <c r="B1074" s="8" t="s">
        <v>190</v>
      </c>
      <c r="C1074" s="8" t="s">
        <v>10</v>
      </c>
      <c r="D1074" s="8">
        <v>3</v>
      </c>
      <c r="E1074" s="9">
        <v>218.0908885324618</v>
      </c>
      <c r="F1074" s="9">
        <v>417.61446583850932</v>
      </c>
      <c r="G1074" s="9">
        <v>635.70535437097112</v>
      </c>
      <c r="H1074" s="9">
        <v>0</v>
      </c>
      <c r="I1074" s="9">
        <v>0</v>
      </c>
      <c r="J1074" s="9">
        <v>0</v>
      </c>
      <c r="K1074" s="9">
        <v>218.0908885324618</v>
      </c>
      <c r="L1074" s="9">
        <v>417.61446583850932</v>
      </c>
      <c r="M1074" s="9">
        <v>635.70535437097112</v>
      </c>
      <c r="N1074" s="9">
        <v>0</v>
      </c>
      <c r="O1074" s="9">
        <f t="shared" si="16"/>
        <v>635.70535437097112</v>
      </c>
      <c r="P1074" s="8">
        <v>1</v>
      </c>
      <c r="Q1074" s="8">
        <v>0</v>
      </c>
      <c r="R1074" s="8">
        <v>0</v>
      </c>
    </row>
    <row r="1075" spans="1:18" x14ac:dyDescent="0.2">
      <c r="A1075" s="8">
        <v>2013</v>
      </c>
      <c r="B1075" s="8" t="s">
        <v>157</v>
      </c>
      <c r="C1075" s="8" t="s">
        <v>10</v>
      </c>
      <c r="D1075" s="8">
        <v>3</v>
      </c>
      <c r="E1075" s="9">
        <v>214.28241370584666</v>
      </c>
      <c r="F1075" s="9">
        <v>416.13919875776395</v>
      </c>
      <c r="G1075" s="9">
        <v>630.42161246361059</v>
      </c>
      <c r="H1075" s="9">
        <v>0</v>
      </c>
      <c r="I1075" s="9">
        <v>0</v>
      </c>
      <c r="J1075" s="9">
        <v>0</v>
      </c>
      <c r="K1075" s="9">
        <v>214.28241370584666</v>
      </c>
      <c r="L1075" s="9">
        <v>416.13919875776395</v>
      </c>
      <c r="M1075" s="9">
        <v>630.42161246361059</v>
      </c>
      <c r="N1075" s="9">
        <v>277.16399999999999</v>
      </c>
      <c r="O1075" s="9">
        <f t="shared" si="16"/>
        <v>353.2576124636106</v>
      </c>
      <c r="P1075" s="8">
        <v>1</v>
      </c>
      <c r="Q1075" s="8">
        <v>0</v>
      </c>
      <c r="R1075" s="8">
        <v>0</v>
      </c>
    </row>
    <row r="1076" spans="1:18" x14ac:dyDescent="0.2">
      <c r="A1076" s="8">
        <v>2013</v>
      </c>
      <c r="B1076" s="8" t="s">
        <v>266</v>
      </c>
      <c r="C1076" s="8" t="s">
        <v>10</v>
      </c>
      <c r="D1076" s="8">
        <v>3</v>
      </c>
      <c r="E1076" s="9">
        <v>240.60716576736888</v>
      </c>
      <c r="F1076" s="9">
        <v>388.33799999999997</v>
      </c>
      <c r="G1076" s="9">
        <v>628.94516576736885</v>
      </c>
      <c r="H1076" s="9">
        <v>0</v>
      </c>
      <c r="I1076" s="9">
        <v>0</v>
      </c>
      <c r="J1076" s="9">
        <v>0</v>
      </c>
      <c r="K1076" s="9">
        <v>240.60716576736888</v>
      </c>
      <c r="L1076" s="9">
        <v>388.33799999999997</v>
      </c>
      <c r="M1076" s="9">
        <v>628.94516576736885</v>
      </c>
      <c r="N1076" s="9">
        <v>284.02999999999997</v>
      </c>
      <c r="O1076" s="9">
        <f t="shared" si="16"/>
        <v>344.91516576736888</v>
      </c>
      <c r="P1076" s="8">
        <v>1</v>
      </c>
      <c r="Q1076" s="8">
        <v>0</v>
      </c>
      <c r="R1076" s="8">
        <v>0</v>
      </c>
    </row>
    <row r="1077" spans="1:18" x14ac:dyDescent="0.2">
      <c r="A1077" s="8">
        <v>2013</v>
      </c>
      <c r="B1077" s="8" t="s">
        <v>184</v>
      </c>
      <c r="C1077" s="8" t="s">
        <v>10</v>
      </c>
      <c r="D1077" s="8">
        <v>3</v>
      </c>
      <c r="E1077" s="9">
        <v>338.43411940036037</v>
      </c>
      <c r="F1077" s="9">
        <v>224.79649068322982</v>
      </c>
      <c r="G1077" s="9">
        <v>563.23061008359014</v>
      </c>
      <c r="H1077" s="9">
        <v>0</v>
      </c>
      <c r="I1077" s="9">
        <v>0</v>
      </c>
      <c r="J1077" s="9">
        <v>0</v>
      </c>
      <c r="K1077" s="9">
        <v>338.43411940036037</v>
      </c>
      <c r="L1077" s="9">
        <v>224.79649068322982</v>
      </c>
      <c r="M1077" s="9">
        <v>563.23061008359014</v>
      </c>
      <c r="N1077" s="9">
        <v>202.84399999999999</v>
      </c>
      <c r="O1077" s="9">
        <f t="shared" si="16"/>
        <v>360.38661008359014</v>
      </c>
      <c r="P1077" s="8">
        <v>1</v>
      </c>
      <c r="Q1077" s="8">
        <v>0</v>
      </c>
      <c r="R1077" s="8">
        <v>0</v>
      </c>
    </row>
    <row r="1078" spans="1:18" x14ac:dyDescent="0.2">
      <c r="A1078" s="8">
        <v>2013</v>
      </c>
      <c r="B1078" s="8" t="s">
        <v>211</v>
      </c>
      <c r="C1078" s="8" t="s">
        <v>10</v>
      </c>
      <c r="D1078" s="8">
        <v>3</v>
      </c>
      <c r="E1078" s="9">
        <v>61.50983824845224</v>
      </c>
      <c r="F1078" s="9">
        <v>345.30234968722482</v>
      </c>
      <c r="G1078" s="9">
        <v>406.81218793567706</v>
      </c>
      <c r="H1078" s="9">
        <v>0</v>
      </c>
      <c r="I1078" s="9">
        <v>138.7256503127752</v>
      </c>
      <c r="J1078" s="9">
        <v>138.7256503127752</v>
      </c>
      <c r="K1078" s="9">
        <v>61.50983824845224</v>
      </c>
      <c r="L1078" s="9">
        <v>484.02800000000002</v>
      </c>
      <c r="M1078" s="9">
        <v>545.53783824845232</v>
      </c>
      <c r="N1078" s="9">
        <v>129</v>
      </c>
      <c r="O1078" s="9">
        <f t="shared" si="16"/>
        <v>416.53783824845232</v>
      </c>
      <c r="P1078" s="8">
        <v>1</v>
      </c>
      <c r="Q1078" s="8">
        <v>0</v>
      </c>
      <c r="R1078" s="8">
        <v>0</v>
      </c>
    </row>
    <row r="1079" spans="1:18" x14ac:dyDescent="0.2">
      <c r="A1079" s="8">
        <v>2013</v>
      </c>
      <c r="B1079" s="8" t="s">
        <v>228</v>
      </c>
      <c r="C1079" s="8" t="s">
        <v>10</v>
      </c>
      <c r="D1079" s="8">
        <v>3</v>
      </c>
      <c r="E1079" s="9">
        <v>48.773580623658525</v>
      </c>
      <c r="F1079" s="9">
        <v>337.79624721401262</v>
      </c>
      <c r="G1079" s="9">
        <v>386.56982783767114</v>
      </c>
      <c r="H1079" s="9">
        <v>0</v>
      </c>
      <c r="I1079" s="9">
        <v>143.34075278598738</v>
      </c>
      <c r="J1079" s="9">
        <v>143.34075278598738</v>
      </c>
      <c r="K1079" s="9">
        <v>48.773580623658525</v>
      </c>
      <c r="L1079" s="9">
        <v>481.137</v>
      </c>
      <c r="M1079" s="9">
        <v>529.91058062365846</v>
      </c>
      <c r="N1079" s="9">
        <v>377</v>
      </c>
      <c r="O1079" s="9">
        <f t="shared" si="16"/>
        <v>152.91058062365846</v>
      </c>
      <c r="P1079" s="8">
        <v>1</v>
      </c>
      <c r="Q1079" s="8">
        <v>0</v>
      </c>
      <c r="R1079" s="8">
        <v>0</v>
      </c>
    </row>
    <row r="1080" spans="1:18" x14ac:dyDescent="0.2">
      <c r="A1080" s="8">
        <v>2013</v>
      </c>
      <c r="B1080" s="8" t="s">
        <v>77</v>
      </c>
      <c r="C1080" s="8" t="s">
        <v>10</v>
      </c>
      <c r="D1080" s="8">
        <v>3</v>
      </c>
      <c r="E1080" s="9">
        <v>322.11095700345527</v>
      </c>
      <c r="F1080" s="9">
        <v>196.77500000000001</v>
      </c>
      <c r="G1080" s="9">
        <v>518.88595700345525</v>
      </c>
      <c r="H1080" s="9">
        <v>0</v>
      </c>
      <c r="I1080" s="9">
        <v>0</v>
      </c>
      <c r="J1080" s="9">
        <v>0</v>
      </c>
      <c r="K1080" s="9">
        <v>322.11095700345527</v>
      </c>
      <c r="L1080" s="9">
        <v>196.77500000000001</v>
      </c>
      <c r="M1080" s="9">
        <v>518.88595700345525</v>
      </c>
      <c r="N1080" s="9">
        <v>198.815</v>
      </c>
      <c r="O1080" s="9">
        <f t="shared" si="16"/>
        <v>320.07095700345525</v>
      </c>
      <c r="P1080" s="8">
        <v>1</v>
      </c>
      <c r="Q1080" s="8">
        <v>0</v>
      </c>
      <c r="R1080" s="8">
        <v>0</v>
      </c>
    </row>
    <row r="1081" spans="1:18" x14ac:dyDescent="0.2">
      <c r="A1081" s="8">
        <v>2013</v>
      </c>
      <c r="B1081" s="8" t="s">
        <v>237</v>
      </c>
      <c r="C1081" s="8" t="s">
        <v>10</v>
      </c>
      <c r="D1081" s="8">
        <v>3</v>
      </c>
      <c r="E1081" s="9">
        <v>24.691844241628644</v>
      </c>
      <c r="F1081" s="9">
        <v>451.57499999999999</v>
      </c>
      <c r="G1081" s="9">
        <v>476.26684424162863</v>
      </c>
      <c r="H1081" s="9">
        <v>0</v>
      </c>
      <c r="I1081" s="9">
        <v>0</v>
      </c>
      <c r="J1081" s="9">
        <v>0</v>
      </c>
      <c r="K1081" s="9">
        <v>24.691844241628644</v>
      </c>
      <c r="L1081" s="9">
        <v>451.57499999999999</v>
      </c>
      <c r="M1081" s="9">
        <v>476.26684424162863</v>
      </c>
      <c r="N1081" s="9">
        <v>0</v>
      </c>
      <c r="O1081" s="9">
        <f t="shared" si="16"/>
        <v>476.26684424162863</v>
      </c>
      <c r="P1081" s="8">
        <v>1</v>
      </c>
      <c r="Q1081" s="8">
        <v>0</v>
      </c>
      <c r="R1081" s="8">
        <v>0</v>
      </c>
    </row>
    <row r="1082" spans="1:18" x14ac:dyDescent="0.2">
      <c r="A1082" s="8">
        <v>2013</v>
      </c>
      <c r="B1082" s="8" t="s">
        <v>189</v>
      </c>
      <c r="C1082" s="8" t="s">
        <v>10</v>
      </c>
      <c r="D1082" s="8">
        <v>3</v>
      </c>
      <c r="E1082" s="9">
        <v>254.53649832377789</v>
      </c>
      <c r="F1082" s="9">
        <v>43.46264824872685</v>
      </c>
      <c r="G1082" s="9">
        <v>297.99914657250474</v>
      </c>
      <c r="H1082" s="9">
        <v>33.966999999999999</v>
      </c>
      <c r="I1082" s="9">
        <v>131.38659398729797</v>
      </c>
      <c r="J1082" s="9">
        <v>165.35359398729798</v>
      </c>
      <c r="K1082" s="9">
        <v>288.50349832377788</v>
      </c>
      <c r="L1082" s="9">
        <v>174.84924223602482</v>
      </c>
      <c r="M1082" s="9">
        <v>463.35274055980273</v>
      </c>
      <c r="N1082" s="9">
        <v>0</v>
      </c>
      <c r="O1082" s="9">
        <f t="shared" si="16"/>
        <v>463.35274055980273</v>
      </c>
      <c r="P1082" s="8">
        <v>1</v>
      </c>
      <c r="Q1082" s="8">
        <v>0</v>
      </c>
      <c r="R1082" s="8">
        <v>0</v>
      </c>
    </row>
    <row r="1083" spans="1:18" x14ac:dyDescent="0.2">
      <c r="A1083" s="8">
        <v>2013</v>
      </c>
      <c r="B1083" s="8" t="s">
        <v>232</v>
      </c>
      <c r="C1083" s="8" t="s">
        <v>10</v>
      </c>
      <c r="D1083" s="8">
        <v>3</v>
      </c>
      <c r="E1083" s="9">
        <v>5.1141680000000003</v>
      </c>
      <c r="F1083" s="9">
        <v>422</v>
      </c>
      <c r="G1083" s="9">
        <v>427.11416800000001</v>
      </c>
      <c r="H1083" s="9">
        <v>0</v>
      </c>
      <c r="I1083" s="9">
        <v>0</v>
      </c>
      <c r="J1083" s="9">
        <v>0</v>
      </c>
      <c r="K1083" s="9">
        <v>5.1141680000000003</v>
      </c>
      <c r="L1083" s="9">
        <v>422</v>
      </c>
      <c r="M1083" s="9">
        <v>427.11416800000001</v>
      </c>
      <c r="N1083" s="9">
        <v>620</v>
      </c>
      <c r="O1083" s="9">
        <f t="shared" si="16"/>
        <v>-192.88583199999999</v>
      </c>
      <c r="P1083" s="8">
        <v>0</v>
      </c>
      <c r="Q1083" s="8">
        <v>0</v>
      </c>
      <c r="R1083" s="8">
        <v>0</v>
      </c>
    </row>
    <row r="1084" spans="1:18" x14ac:dyDescent="0.2">
      <c r="A1084" s="8">
        <v>2013</v>
      </c>
      <c r="B1084" s="8" t="s">
        <v>198</v>
      </c>
      <c r="C1084" s="8" t="s">
        <v>10</v>
      </c>
      <c r="D1084" s="8">
        <v>3</v>
      </c>
      <c r="E1084" s="9">
        <v>348.6037488221852</v>
      </c>
      <c r="F1084" s="9">
        <v>72.917000000000002</v>
      </c>
      <c r="G1084" s="9">
        <v>421.52074882218517</v>
      </c>
      <c r="H1084" s="9">
        <v>0</v>
      </c>
      <c r="I1084" s="9">
        <v>0</v>
      </c>
      <c r="J1084" s="9">
        <v>0</v>
      </c>
      <c r="K1084" s="9">
        <v>348.6037488221852</v>
      </c>
      <c r="L1084" s="9">
        <v>72.917000000000002</v>
      </c>
      <c r="M1084" s="9">
        <v>421.52074882218517</v>
      </c>
      <c r="N1084" s="9">
        <v>0</v>
      </c>
      <c r="O1084" s="9">
        <f t="shared" si="16"/>
        <v>421.52074882218517</v>
      </c>
      <c r="P1084" s="8">
        <v>1</v>
      </c>
      <c r="Q1084" s="8">
        <v>0</v>
      </c>
      <c r="R1084" s="8">
        <v>0</v>
      </c>
    </row>
    <row r="1085" spans="1:18" x14ac:dyDescent="0.2">
      <c r="A1085" s="8">
        <v>2013</v>
      </c>
      <c r="B1085" s="8" t="s">
        <v>205</v>
      </c>
      <c r="C1085" s="8" t="s">
        <v>10</v>
      </c>
      <c r="D1085" s="8">
        <v>3</v>
      </c>
      <c r="E1085" s="9">
        <v>246.07139246707246</v>
      </c>
      <c r="F1085" s="9">
        <v>61.317363433041507</v>
      </c>
      <c r="G1085" s="9">
        <v>307.38875590011395</v>
      </c>
      <c r="H1085" s="9">
        <v>13.263</v>
      </c>
      <c r="I1085" s="9">
        <v>94.041396566958483</v>
      </c>
      <c r="J1085" s="9">
        <v>107.30439656695849</v>
      </c>
      <c r="K1085" s="9">
        <v>259.33439246707246</v>
      </c>
      <c r="L1085" s="9">
        <v>155.35875999999999</v>
      </c>
      <c r="M1085" s="9">
        <v>414.69315246707242</v>
      </c>
      <c r="N1085" s="9">
        <v>0</v>
      </c>
      <c r="O1085" s="9">
        <f t="shared" si="16"/>
        <v>414.69315246707242</v>
      </c>
      <c r="P1085" s="8">
        <v>1</v>
      </c>
      <c r="Q1085" s="8">
        <v>0</v>
      </c>
      <c r="R1085" s="8">
        <v>0</v>
      </c>
    </row>
    <row r="1086" spans="1:18" x14ac:dyDescent="0.2">
      <c r="A1086" s="8">
        <v>2013</v>
      </c>
      <c r="B1086" s="8" t="s">
        <v>137</v>
      </c>
      <c r="C1086" s="8" t="s">
        <v>10</v>
      </c>
      <c r="D1086" s="8">
        <v>3</v>
      </c>
      <c r="E1086" s="9">
        <v>73.203024775348581</v>
      </c>
      <c r="F1086" s="9">
        <v>181.70277860349</v>
      </c>
      <c r="G1086" s="9">
        <v>254.90580337883858</v>
      </c>
      <c r="H1086" s="9">
        <v>0</v>
      </c>
      <c r="I1086" s="9">
        <v>134.79422139651001</v>
      </c>
      <c r="J1086" s="9">
        <v>134.79422139651001</v>
      </c>
      <c r="K1086" s="9">
        <v>73.203024775348581</v>
      </c>
      <c r="L1086" s="9">
        <v>316.49700000000001</v>
      </c>
      <c r="M1086" s="9">
        <v>389.7000247753486</v>
      </c>
      <c r="N1086" s="9">
        <v>0</v>
      </c>
      <c r="O1086" s="9">
        <f t="shared" si="16"/>
        <v>389.7000247753486</v>
      </c>
      <c r="P1086" s="8">
        <v>1</v>
      </c>
      <c r="Q1086" s="8">
        <v>0</v>
      </c>
      <c r="R1086" s="8">
        <v>0</v>
      </c>
    </row>
    <row r="1087" spans="1:18" x14ac:dyDescent="0.2">
      <c r="A1087" s="8">
        <v>2013</v>
      </c>
      <c r="B1087" s="8" t="s">
        <v>196</v>
      </c>
      <c r="C1087" s="8" t="s">
        <v>10</v>
      </c>
      <c r="D1087" s="8">
        <v>3</v>
      </c>
      <c r="E1087" s="9">
        <v>67.97843519992233</v>
      </c>
      <c r="F1087" s="9">
        <v>248.02290791032027</v>
      </c>
      <c r="G1087" s="9">
        <v>316.0013431102426</v>
      </c>
      <c r="H1087" s="9">
        <v>0</v>
      </c>
      <c r="I1087" s="9">
        <v>47.913092089679765</v>
      </c>
      <c r="J1087" s="9">
        <v>47.913092089679765</v>
      </c>
      <c r="K1087" s="9">
        <v>67.97843519992233</v>
      </c>
      <c r="L1087" s="9">
        <v>295.93600000000004</v>
      </c>
      <c r="M1087" s="9">
        <v>363.91443519992237</v>
      </c>
      <c r="N1087" s="9">
        <v>0</v>
      </c>
      <c r="O1087" s="9">
        <f t="shared" si="16"/>
        <v>363.91443519992237</v>
      </c>
      <c r="P1087" s="8">
        <v>1</v>
      </c>
      <c r="Q1087" s="8">
        <v>0</v>
      </c>
      <c r="R1087" s="8">
        <v>0</v>
      </c>
    </row>
    <row r="1088" spans="1:18" x14ac:dyDescent="0.2">
      <c r="A1088" s="8">
        <v>2013</v>
      </c>
      <c r="B1088" s="8" t="s">
        <v>146</v>
      </c>
      <c r="C1088" s="8" t="s">
        <v>10</v>
      </c>
      <c r="D1088" s="8">
        <v>3</v>
      </c>
      <c r="E1088" s="9">
        <v>351.98529536212658</v>
      </c>
      <c r="F1088" s="9">
        <v>5.9171552795031062</v>
      </c>
      <c r="G1088" s="9">
        <v>357.90245064162968</v>
      </c>
      <c r="H1088" s="9">
        <v>0</v>
      </c>
      <c r="I1088" s="9">
        <v>0</v>
      </c>
      <c r="J1088" s="9">
        <v>0</v>
      </c>
      <c r="K1088" s="9">
        <v>351.98529536212658</v>
      </c>
      <c r="L1088" s="9">
        <v>5.9171552795031062</v>
      </c>
      <c r="M1088" s="9">
        <v>357.90245064162968</v>
      </c>
      <c r="N1088" s="9">
        <v>0</v>
      </c>
      <c r="O1088" s="9">
        <f t="shared" si="16"/>
        <v>357.90245064162968</v>
      </c>
      <c r="P1088" s="8">
        <v>1</v>
      </c>
      <c r="Q1088" s="8">
        <v>0</v>
      </c>
      <c r="R1088" s="8">
        <v>0</v>
      </c>
    </row>
    <row r="1089" spans="1:18" x14ac:dyDescent="0.2">
      <c r="A1089" s="8">
        <v>2013</v>
      </c>
      <c r="B1089" s="8" t="s">
        <v>201</v>
      </c>
      <c r="C1089" s="8" t="s">
        <v>10</v>
      </c>
      <c r="D1089" s="8">
        <v>3</v>
      </c>
      <c r="E1089" s="9">
        <v>119.19578062365852</v>
      </c>
      <c r="F1089" s="9">
        <v>227.60400000000001</v>
      </c>
      <c r="G1089" s="9">
        <v>346.79978062365853</v>
      </c>
      <c r="H1089" s="9">
        <v>0</v>
      </c>
      <c r="I1089" s="9">
        <v>0</v>
      </c>
      <c r="J1089" s="9">
        <v>0</v>
      </c>
      <c r="K1089" s="9">
        <v>119.19578062365852</v>
      </c>
      <c r="L1089" s="9">
        <v>227.60400000000001</v>
      </c>
      <c r="M1089" s="9">
        <v>346.79978062365853</v>
      </c>
      <c r="N1089" s="9">
        <v>95.804000000000002</v>
      </c>
      <c r="O1089" s="9">
        <f t="shared" si="16"/>
        <v>250.99578062365853</v>
      </c>
      <c r="P1089" s="8">
        <v>1</v>
      </c>
      <c r="Q1089" s="8">
        <v>0</v>
      </c>
      <c r="R1089" s="8">
        <v>0</v>
      </c>
    </row>
    <row r="1090" spans="1:18" x14ac:dyDescent="0.2">
      <c r="A1090" s="8">
        <v>2013</v>
      </c>
      <c r="B1090" s="8" t="s">
        <v>153</v>
      </c>
      <c r="C1090" s="8" t="s">
        <v>10</v>
      </c>
      <c r="D1090" s="8">
        <v>3</v>
      </c>
      <c r="E1090" s="9">
        <v>256.56299999999999</v>
      </c>
      <c r="F1090" s="9">
        <v>25</v>
      </c>
      <c r="G1090" s="9">
        <v>281.56299999999999</v>
      </c>
      <c r="H1090" s="9">
        <v>10</v>
      </c>
      <c r="I1090" s="9">
        <v>0</v>
      </c>
      <c r="J1090" s="9">
        <v>10</v>
      </c>
      <c r="K1090" s="9">
        <v>266.56299999999999</v>
      </c>
      <c r="L1090" s="9">
        <v>25</v>
      </c>
      <c r="M1090" s="9">
        <v>291.56299999999999</v>
      </c>
      <c r="N1090" s="9">
        <v>0</v>
      </c>
      <c r="O1090" s="9">
        <f t="shared" si="16"/>
        <v>291.56299999999999</v>
      </c>
      <c r="P1090" s="8">
        <v>1</v>
      </c>
      <c r="Q1090" s="8">
        <v>0</v>
      </c>
      <c r="R1090" s="8">
        <v>0</v>
      </c>
    </row>
    <row r="1091" spans="1:18" x14ac:dyDescent="0.2">
      <c r="A1091" s="8">
        <v>2013</v>
      </c>
      <c r="B1091" s="8" t="s">
        <v>197</v>
      </c>
      <c r="C1091" s="8" t="s">
        <v>10</v>
      </c>
      <c r="D1091" s="8">
        <v>3</v>
      </c>
      <c r="E1091" s="9">
        <v>63.544564167072465</v>
      </c>
      <c r="F1091" s="9">
        <v>211.97744</v>
      </c>
      <c r="G1091" s="9">
        <v>275.52200416707245</v>
      </c>
      <c r="H1091" s="9">
        <v>0</v>
      </c>
      <c r="I1091" s="9">
        <v>0</v>
      </c>
      <c r="J1091" s="9">
        <v>0</v>
      </c>
      <c r="K1091" s="9">
        <v>63.544564167072465</v>
      </c>
      <c r="L1091" s="9">
        <v>211.97744</v>
      </c>
      <c r="M1091" s="9">
        <v>275.52200416707245</v>
      </c>
      <c r="N1091" s="9">
        <v>0</v>
      </c>
      <c r="O1091" s="9">
        <f t="shared" ref="O1091:O1133" si="17">M1091-N1091</f>
        <v>275.52200416707245</v>
      </c>
      <c r="P1091" s="8">
        <v>1</v>
      </c>
      <c r="Q1091" s="8">
        <v>0</v>
      </c>
      <c r="R1091" s="8">
        <v>0</v>
      </c>
    </row>
    <row r="1092" spans="1:18" x14ac:dyDescent="0.2">
      <c r="A1092" s="8">
        <v>2013</v>
      </c>
      <c r="B1092" s="8" t="s">
        <v>212</v>
      </c>
      <c r="C1092" s="8" t="s">
        <v>10</v>
      </c>
      <c r="D1092" s="8">
        <v>3</v>
      </c>
      <c r="E1092" s="9">
        <v>40.615038068071591</v>
      </c>
      <c r="F1092" s="9">
        <v>224.71015527950308</v>
      </c>
      <c r="G1092" s="9">
        <v>265.32519334757467</v>
      </c>
      <c r="H1092" s="9">
        <v>0</v>
      </c>
      <c r="I1092" s="9">
        <v>0</v>
      </c>
      <c r="J1092" s="9">
        <v>0</v>
      </c>
      <c r="K1092" s="9">
        <v>40.615038068071591</v>
      </c>
      <c r="L1092" s="9">
        <v>224.71015527950308</v>
      </c>
      <c r="M1092" s="9">
        <v>265.32519334757467</v>
      </c>
      <c r="N1092" s="9">
        <v>0</v>
      </c>
      <c r="O1092" s="9">
        <f t="shared" si="17"/>
        <v>265.32519334757467</v>
      </c>
      <c r="P1092" s="8">
        <v>1</v>
      </c>
      <c r="Q1092" s="8">
        <v>0</v>
      </c>
      <c r="R1092" s="8">
        <v>0</v>
      </c>
    </row>
    <row r="1093" spans="1:18" x14ac:dyDescent="0.2">
      <c r="A1093" s="8">
        <v>2013</v>
      </c>
      <c r="B1093" s="8" t="s">
        <v>213</v>
      </c>
      <c r="C1093" s="8" t="s">
        <v>10</v>
      </c>
      <c r="D1093" s="8">
        <v>3</v>
      </c>
      <c r="E1093" s="9">
        <v>174.51083870669845</v>
      </c>
      <c r="F1093" s="9">
        <v>30.253</v>
      </c>
      <c r="G1093" s="9">
        <v>204.76383870669844</v>
      </c>
      <c r="H1093" s="9">
        <v>0</v>
      </c>
      <c r="I1093" s="9">
        <v>0</v>
      </c>
      <c r="J1093" s="9">
        <v>0</v>
      </c>
      <c r="K1093" s="9">
        <v>174.51083870669845</v>
      </c>
      <c r="L1093" s="9">
        <v>30.253</v>
      </c>
      <c r="M1093" s="9">
        <v>204.76383870669844</v>
      </c>
      <c r="N1093" s="9">
        <v>0</v>
      </c>
      <c r="O1093" s="9">
        <f t="shared" si="17"/>
        <v>204.76383870669844</v>
      </c>
      <c r="P1093" s="8">
        <v>1</v>
      </c>
      <c r="Q1093" s="8">
        <v>0</v>
      </c>
      <c r="R1093" s="8">
        <v>0</v>
      </c>
    </row>
    <row r="1094" spans="1:18" x14ac:dyDescent="0.2">
      <c r="A1094" s="8">
        <v>2013</v>
      </c>
      <c r="B1094" s="8" t="s">
        <v>163</v>
      </c>
      <c r="C1094" s="8" t="s">
        <v>10</v>
      </c>
      <c r="D1094" s="8">
        <v>3</v>
      </c>
      <c r="E1094" s="9">
        <v>147.35083868669847</v>
      </c>
      <c r="F1094" s="9">
        <v>45.384</v>
      </c>
      <c r="G1094" s="9">
        <v>192.73483868669848</v>
      </c>
      <c r="H1094" s="9">
        <v>0</v>
      </c>
      <c r="I1094" s="9">
        <v>0</v>
      </c>
      <c r="J1094" s="9">
        <v>0</v>
      </c>
      <c r="K1094" s="9">
        <v>147.35083868669847</v>
      </c>
      <c r="L1094" s="9">
        <v>45.384</v>
      </c>
      <c r="M1094" s="9">
        <v>192.73483868669848</v>
      </c>
      <c r="N1094" s="9">
        <v>0</v>
      </c>
      <c r="O1094" s="9">
        <f t="shared" si="17"/>
        <v>192.73483868669848</v>
      </c>
      <c r="P1094" s="8">
        <v>1</v>
      </c>
      <c r="Q1094" s="8">
        <v>0</v>
      </c>
      <c r="R1094" s="8">
        <v>0</v>
      </c>
    </row>
    <row r="1095" spans="1:18" x14ac:dyDescent="0.2">
      <c r="A1095" s="8">
        <v>2013</v>
      </c>
      <c r="B1095" s="8" t="s">
        <v>202</v>
      </c>
      <c r="C1095" s="8" t="s">
        <v>10</v>
      </c>
      <c r="D1095" s="8">
        <v>3</v>
      </c>
      <c r="E1095" s="9">
        <v>130.85426111486859</v>
      </c>
      <c r="F1095" s="9">
        <v>50.88695652173913</v>
      </c>
      <c r="G1095" s="9">
        <v>181.74121763660773</v>
      </c>
      <c r="H1095" s="9">
        <v>0</v>
      </c>
      <c r="I1095" s="9">
        <v>0</v>
      </c>
      <c r="J1095" s="9">
        <v>0</v>
      </c>
      <c r="K1095" s="9">
        <v>130.85426111486859</v>
      </c>
      <c r="L1095" s="9">
        <v>50.88695652173913</v>
      </c>
      <c r="M1095" s="9">
        <v>181.74121763660773</v>
      </c>
      <c r="N1095" s="9">
        <v>0</v>
      </c>
      <c r="O1095" s="9">
        <f t="shared" si="17"/>
        <v>181.74121763660773</v>
      </c>
      <c r="P1095" s="8">
        <v>1</v>
      </c>
      <c r="Q1095" s="8">
        <v>0</v>
      </c>
      <c r="R1095" s="8">
        <v>0</v>
      </c>
    </row>
    <row r="1096" spans="1:18" x14ac:dyDescent="0.2">
      <c r="A1096" s="8">
        <v>2013</v>
      </c>
      <c r="B1096" s="8" t="s">
        <v>231</v>
      </c>
      <c r="C1096" s="8" t="s">
        <v>10</v>
      </c>
      <c r="D1096" s="8">
        <v>3</v>
      </c>
      <c r="E1096" s="9">
        <v>174.28654478919168</v>
      </c>
      <c r="F1096" s="9">
        <v>0</v>
      </c>
      <c r="G1096" s="9">
        <v>174.28654478919168</v>
      </c>
      <c r="H1096" s="9">
        <v>0</v>
      </c>
      <c r="I1096" s="9">
        <v>0</v>
      </c>
      <c r="J1096" s="9">
        <v>0</v>
      </c>
      <c r="K1096" s="9">
        <v>174.28654478919168</v>
      </c>
      <c r="L1096" s="9">
        <v>0</v>
      </c>
      <c r="M1096" s="9">
        <v>174.28654478919168</v>
      </c>
      <c r="N1096" s="9">
        <v>0</v>
      </c>
      <c r="O1096" s="9">
        <f t="shared" si="17"/>
        <v>174.28654478919168</v>
      </c>
      <c r="P1096" s="8">
        <v>1</v>
      </c>
      <c r="Q1096" s="8">
        <v>0</v>
      </c>
      <c r="R1096" s="8">
        <v>0</v>
      </c>
    </row>
    <row r="1097" spans="1:18" x14ac:dyDescent="0.2">
      <c r="A1097" s="8">
        <v>2013</v>
      </c>
      <c r="B1097" s="8" t="s">
        <v>275</v>
      </c>
      <c r="C1097" s="8" t="s">
        <v>10</v>
      </c>
      <c r="D1097" s="8">
        <v>3</v>
      </c>
      <c r="E1097" s="9">
        <v>0</v>
      </c>
      <c r="F1097" s="9">
        <v>156.91399999999999</v>
      </c>
      <c r="G1097" s="9">
        <v>156.91399999999999</v>
      </c>
      <c r="H1097" s="9">
        <v>0</v>
      </c>
      <c r="I1097" s="9">
        <v>0</v>
      </c>
      <c r="J1097" s="9">
        <v>0</v>
      </c>
      <c r="K1097" s="9">
        <v>0</v>
      </c>
      <c r="L1097" s="9">
        <v>156.91399999999999</v>
      </c>
      <c r="M1097" s="9">
        <v>156.91399999999999</v>
      </c>
      <c r="N1097" s="9">
        <v>0</v>
      </c>
      <c r="O1097" s="9">
        <f t="shared" si="17"/>
        <v>156.91399999999999</v>
      </c>
      <c r="P1097" s="8">
        <v>0</v>
      </c>
      <c r="Q1097" s="8">
        <v>0</v>
      </c>
      <c r="R1097" s="8">
        <v>0</v>
      </c>
    </row>
    <row r="1098" spans="1:18" x14ac:dyDescent="0.2">
      <c r="A1098" s="8">
        <v>2013</v>
      </c>
      <c r="B1098" s="8" t="s">
        <v>186</v>
      </c>
      <c r="C1098" s="8" t="s">
        <v>10</v>
      </c>
      <c r="D1098" s="8">
        <v>3</v>
      </c>
      <c r="E1098" s="9">
        <v>5.1141680000000003</v>
      </c>
      <c r="F1098" s="9">
        <v>148.41499999999999</v>
      </c>
      <c r="G1098" s="9">
        <v>153.529168</v>
      </c>
      <c r="H1098" s="9">
        <v>0</v>
      </c>
      <c r="I1098" s="9">
        <v>0</v>
      </c>
      <c r="J1098" s="9">
        <v>0</v>
      </c>
      <c r="K1098" s="9">
        <v>5.1141680000000003</v>
      </c>
      <c r="L1098" s="9">
        <v>148.41499999999999</v>
      </c>
      <c r="M1098" s="9">
        <v>153.529168</v>
      </c>
      <c r="N1098" s="9">
        <v>55.414999999999999</v>
      </c>
      <c r="O1098" s="9">
        <f t="shared" si="17"/>
        <v>98.114168000000006</v>
      </c>
      <c r="P1098" s="8">
        <v>1</v>
      </c>
      <c r="Q1098" s="8">
        <v>0</v>
      </c>
      <c r="R1098" s="8">
        <v>0</v>
      </c>
    </row>
    <row r="1099" spans="1:18" x14ac:dyDescent="0.2">
      <c r="A1099" s="8">
        <v>2013</v>
      </c>
      <c r="B1099" s="8" t="s">
        <v>233</v>
      </c>
      <c r="C1099" s="8" t="s">
        <v>10</v>
      </c>
      <c r="D1099" s="8">
        <v>3</v>
      </c>
      <c r="E1099" s="9">
        <v>24.23604424162864</v>
      </c>
      <c r="F1099" s="9">
        <v>125.001</v>
      </c>
      <c r="G1099" s="9">
        <v>149.23704424162864</v>
      </c>
      <c r="H1099" s="9">
        <v>0</v>
      </c>
      <c r="I1099" s="9">
        <v>0</v>
      </c>
      <c r="J1099" s="9">
        <v>0</v>
      </c>
      <c r="K1099" s="9">
        <v>24.23604424162864</v>
      </c>
      <c r="L1099" s="9">
        <v>125.001</v>
      </c>
      <c r="M1099" s="9">
        <v>149.23704424162864</v>
      </c>
      <c r="N1099" s="9">
        <v>0</v>
      </c>
      <c r="O1099" s="9">
        <f t="shared" si="17"/>
        <v>149.23704424162864</v>
      </c>
      <c r="P1099" s="8">
        <v>1</v>
      </c>
      <c r="Q1099" s="8">
        <v>0</v>
      </c>
      <c r="R1099" s="8">
        <v>0</v>
      </c>
    </row>
    <row r="1100" spans="1:18" x14ac:dyDescent="0.2">
      <c r="A1100" s="8">
        <v>2013</v>
      </c>
      <c r="B1100" s="8" t="s">
        <v>247</v>
      </c>
      <c r="C1100" s="8" t="s">
        <v>10</v>
      </c>
      <c r="D1100" s="8">
        <v>3</v>
      </c>
      <c r="E1100" s="9">
        <v>77.641000000000005</v>
      </c>
      <c r="F1100" s="9">
        <v>54</v>
      </c>
      <c r="G1100" s="9">
        <v>131.64100000000002</v>
      </c>
      <c r="H1100" s="9">
        <v>0</v>
      </c>
      <c r="I1100" s="9">
        <v>0</v>
      </c>
      <c r="J1100" s="9">
        <v>0</v>
      </c>
      <c r="K1100" s="9">
        <v>77.641000000000005</v>
      </c>
      <c r="L1100" s="9">
        <v>54</v>
      </c>
      <c r="M1100" s="9">
        <v>131.64100000000002</v>
      </c>
      <c r="N1100" s="9">
        <v>0</v>
      </c>
      <c r="O1100" s="9">
        <f t="shared" si="17"/>
        <v>131.64100000000002</v>
      </c>
      <c r="P1100" s="8">
        <v>0</v>
      </c>
      <c r="Q1100" s="8">
        <v>0</v>
      </c>
      <c r="R1100" s="8">
        <v>0</v>
      </c>
    </row>
    <row r="1101" spans="1:18" x14ac:dyDescent="0.2">
      <c r="A1101" s="8">
        <v>2013</v>
      </c>
      <c r="B1101" s="8" t="s">
        <v>248</v>
      </c>
      <c r="C1101" s="8" t="s">
        <v>10</v>
      </c>
      <c r="D1101" s="8">
        <v>3</v>
      </c>
      <c r="E1101" s="9">
        <v>115.4678</v>
      </c>
      <c r="F1101" s="9">
        <v>0</v>
      </c>
      <c r="G1101" s="9">
        <v>115.4678</v>
      </c>
      <c r="H1101" s="9">
        <v>0</v>
      </c>
      <c r="I1101" s="9">
        <v>0</v>
      </c>
      <c r="J1101" s="9">
        <v>0</v>
      </c>
      <c r="K1101" s="9">
        <v>115.4678</v>
      </c>
      <c r="L1101" s="9">
        <v>0</v>
      </c>
      <c r="M1101" s="9">
        <v>115.4678</v>
      </c>
      <c r="N1101" s="9">
        <v>0</v>
      </c>
      <c r="O1101" s="9">
        <f t="shared" si="17"/>
        <v>115.4678</v>
      </c>
      <c r="P1101" s="8">
        <v>0</v>
      </c>
      <c r="Q1101" s="8">
        <v>0</v>
      </c>
      <c r="R1101" s="8">
        <v>0</v>
      </c>
    </row>
    <row r="1102" spans="1:18" x14ac:dyDescent="0.2">
      <c r="A1102" s="8">
        <v>2013</v>
      </c>
      <c r="B1102" s="8" t="s">
        <v>244</v>
      </c>
      <c r="C1102" s="8" t="s">
        <v>10</v>
      </c>
      <c r="D1102" s="8">
        <v>3</v>
      </c>
      <c r="E1102" s="9">
        <v>115.01044054756306</v>
      </c>
      <c r="F1102" s="9">
        <v>0</v>
      </c>
      <c r="G1102" s="9">
        <v>115.01044054756306</v>
      </c>
      <c r="H1102" s="9">
        <v>0</v>
      </c>
      <c r="I1102" s="9">
        <v>0</v>
      </c>
      <c r="J1102" s="9">
        <v>0</v>
      </c>
      <c r="K1102" s="9">
        <v>115.01044054756306</v>
      </c>
      <c r="L1102" s="9">
        <v>0</v>
      </c>
      <c r="M1102" s="9">
        <v>115.01044054756306</v>
      </c>
      <c r="N1102" s="9">
        <v>0</v>
      </c>
      <c r="O1102" s="9">
        <f t="shared" si="17"/>
        <v>115.01044054756306</v>
      </c>
      <c r="P1102" s="8">
        <v>0</v>
      </c>
      <c r="Q1102" s="8">
        <v>0</v>
      </c>
      <c r="R1102" s="8">
        <v>0</v>
      </c>
    </row>
    <row r="1103" spans="1:18" x14ac:dyDescent="0.2">
      <c r="A1103" s="8">
        <v>2013</v>
      </c>
      <c r="B1103" s="8" t="s">
        <v>225</v>
      </c>
      <c r="C1103" s="8" t="s">
        <v>10</v>
      </c>
      <c r="D1103" s="8">
        <v>3</v>
      </c>
      <c r="E1103" s="9">
        <v>24.276948623658523</v>
      </c>
      <c r="F1103" s="9">
        <v>84</v>
      </c>
      <c r="G1103" s="9">
        <v>108.27694862365853</v>
      </c>
      <c r="H1103" s="9">
        <v>0</v>
      </c>
      <c r="I1103" s="9">
        <v>0</v>
      </c>
      <c r="J1103" s="9">
        <v>0</v>
      </c>
      <c r="K1103" s="9">
        <v>24.276948623658523</v>
      </c>
      <c r="L1103" s="9">
        <v>84</v>
      </c>
      <c r="M1103" s="9">
        <v>108.27694862365853</v>
      </c>
      <c r="N1103" s="9">
        <v>80</v>
      </c>
      <c r="O1103" s="9">
        <f t="shared" si="17"/>
        <v>28.276948623658527</v>
      </c>
      <c r="P1103" s="8">
        <v>1</v>
      </c>
      <c r="Q1103" s="8">
        <v>0</v>
      </c>
      <c r="R1103" s="8">
        <v>0</v>
      </c>
    </row>
    <row r="1104" spans="1:18" x14ac:dyDescent="0.2">
      <c r="A1104" s="8">
        <v>2013</v>
      </c>
      <c r="B1104" s="8" t="s">
        <v>274</v>
      </c>
      <c r="C1104" s="8" t="s">
        <v>10</v>
      </c>
      <c r="D1104" s="8">
        <v>3</v>
      </c>
      <c r="E1104" s="9">
        <v>0</v>
      </c>
      <c r="F1104" s="9">
        <v>94</v>
      </c>
      <c r="G1104" s="9">
        <v>94</v>
      </c>
      <c r="H1104" s="9">
        <v>0</v>
      </c>
      <c r="I1104" s="9">
        <v>0</v>
      </c>
      <c r="J1104" s="9">
        <v>0</v>
      </c>
      <c r="K1104" s="9">
        <v>0</v>
      </c>
      <c r="L1104" s="9">
        <v>94</v>
      </c>
      <c r="M1104" s="9">
        <v>94</v>
      </c>
      <c r="N1104" s="9">
        <v>0</v>
      </c>
      <c r="O1104" s="9">
        <f t="shared" si="17"/>
        <v>94</v>
      </c>
      <c r="P1104" s="8">
        <v>0</v>
      </c>
      <c r="Q1104" s="8">
        <v>0</v>
      </c>
      <c r="R1104" s="8">
        <v>0</v>
      </c>
    </row>
    <row r="1105" spans="1:18" x14ac:dyDescent="0.2">
      <c r="A1105" s="8">
        <v>2013</v>
      </c>
      <c r="B1105" s="8" t="s">
        <v>220</v>
      </c>
      <c r="C1105" s="8" t="s">
        <v>10</v>
      </c>
      <c r="D1105" s="8">
        <v>3</v>
      </c>
      <c r="E1105" s="9">
        <v>66.334360766182542</v>
      </c>
      <c r="F1105" s="9">
        <v>2.0629999999999997</v>
      </c>
      <c r="G1105" s="9">
        <v>68.397360766182544</v>
      </c>
      <c r="H1105" s="9">
        <v>0</v>
      </c>
      <c r="I1105" s="9">
        <v>0</v>
      </c>
      <c r="J1105" s="9">
        <v>0</v>
      </c>
      <c r="K1105" s="9">
        <v>66.334360766182542</v>
      </c>
      <c r="L1105" s="9">
        <v>2.0629999999999997</v>
      </c>
      <c r="M1105" s="9">
        <v>68.397360766182544</v>
      </c>
      <c r="N1105" s="9">
        <v>600</v>
      </c>
      <c r="O1105" s="9">
        <f t="shared" si="17"/>
        <v>-531.6026392338174</v>
      </c>
      <c r="P1105" s="8">
        <v>1</v>
      </c>
      <c r="Q1105" s="8">
        <v>0</v>
      </c>
      <c r="R1105" s="8">
        <v>0</v>
      </c>
    </row>
    <row r="1106" spans="1:18" x14ac:dyDescent="0.2">
      <c r="A1106" s="8">
        <v>2013</v>
      </c>
      <c r="B1106" s="8" t="s">
        <v>230</v>
      </c>
      <c r="C1106" s="8" t="s">
        <v>10</v>
      </c>
      <c r="D1106" s="8">
        <v>3</v>
      </c>
      <c r="E1106" s="9">
        <v>37.112823079798815</v>
      </c>
      <c r="F1106" s="9">
        <v>26.674999999999997</v>
      </c>
      <c r="G1106" s="9">
        <v>63.787823079798812</v>
      </c>
      <c r="H1106" s="9">
        <v>0</v>
      </c>
      <c r="I1106" s="9">
        <v>0</v>
      </c>
      <c r="J1106" s="9">
        <v>0</v>
      </c>
      <c r="K1106" s="9">
        <v>37.112823079798815</v>
      </c>
      <c r="L1106" s="9">
        <v>26.674999999999997</v>
      </c>
      <c r="M1106" s="9">
        <v>63.787823079798812</v>
      </c>
      <c r="N1106" s="9">
        <v>0</v>
      </c>
      <c r="O1106" s="9">
        <f t="shared" si="17"/>
        <v>63.787823079798812</v>
      </c>
      <c r="P1106" s="8">
        <v>1</v>
      </c>
      <c r="Q1106" s="8">
        <v>0</v>
      </c>
      <c r="R1106" s="8">
        <v>0</v>
      </c>
    </row>
    <row r="1107" spans="1:18" x14ac:dyDescent="0.2">
      <c r="A1107" s="8">
        <v>2013</v>
      </c>
      <c r="B1107" s="8" t="s">
        <v>219</v>
      </c>
      <c r="C1107" s="8" t="s">
        <v>10</v>
      </c>
      <c r="D1107" s="8">
        <v>3</v>
      </c>
      <c r="E1107" s="9">
        <v>1.2767999999999999</v>
      </c>
      <c r="F1107" s="9">
        <v>3.543388791940373</v>
      </c>
      <c r="G1107" s="9">
        <v>4.8201887919403728</v>
      </c>
      <c r="H1107" s="9">
        <v>0</v>
      </c>
      <c r="I1107" s="9">
        <v>51.847611208059625</v>
      </c>
      <c r="J1107" s="9">
        <v>51.847611208059625</v>
      </c>
      <c r="K1107" s="9">
        <v>1.2767999999999999</v>
      </c>
      <c r="L1107" s="9">
        <v>55.390999999999998</v>
      </c>
      <c r="M1107" s="9">
        <v>56.6678</v>
      </c>
      <c r="N1107" s="9">
        <v>0</v>
      </c>
      <c r="O1107" s="9">
        <f t="shared" si="17"/>
        <v>56.6678</v>
      </c>
      <c r="P1107" s="8">
        <v>0</v>
      </c>
      <c r="Q1107" s="8">
        <v>0</v>
      </c>
      <c r="R1107" s="8">
        <v>0</v>
      </c>
    </row>
    <row r="1108" spans="1:18" x14ac:dyDescent="0.2">
      <c r="A1108" s="8">
        <v>2013</v>
      </c>
      <c r="B1108" s="8" t="s">
        <v>246</v>
      </c>
      <c r="C1108" s="8" t="s">
        <v>10</v>
      </c>
      <c r="D1108" s="8">
        <v>3</v>
      </c>
      <c r="E1108" s="9">
        <v>0</v>
      </c>
      <c r="F1108" s="9">
        <v>53.991999999999997</v>
      </c>
      <c r="G1108" s="9">
        <v>53.991999999999997</v>
      </c>
      <c r="H1108" s="9">
        <v>0</v>
      </c>
      <c r="I1108" s="9">
        <v>0</v>
      </c>
      <c r="J1108" s="9">
        <v>0</v>
      </c>
      <c r="K1108" s="9">
        <v>0</v>
      </c>
      <c r="L1108" s="9">
        <v>53.991999999999997</v>
      </c>
      <c r="M1108" s="9">
        <v>53.991999999999997</v>
      </c>
      <c r="N1108" s="9">
        <v>0</v>
      </c>
      <c r="O1108" s="9">
        <f t="shared" si="17"/>
        <v>53.991999999999997</v>
      </c>
      <c r="P1108" s="8">
        <v>0</v>
      </c>
      <c r="Q1108" s="8">
        <v>0</v>
      </c>
      <c r="R1108" s="8">
        <v>0</v>
      </c>
    </row>
    <row r="1109" spans="1:18" x14ac:dyDescent="0.2">
      <c r="A1109" s="8">
        <v>2013</v>
      </c>
      <c r="B1109" s="8" t="s">
        <v>243</v>
      </c>
      <c r="C1109" s="8" t="s">
        <v>10</v>
      </c>
      <c r="D1109" s="8">
        <v>3</v>
      </c>
      <c r="E1109" s="9">
        <v>0.1986</v>
      </c>
      <c r="F1109" s="9">
        <v>50</v>
      </c>
      <c r="G1109" s="9">
        <v>50.198599999999999</v>
      </c>
      <c r="H1109" s="9">
        <v>0</v>
      </c>
      <c r="I1109" s="9">
        <v>0</v>
      </c>
      <c r="J1109" s="9">
        <v>0</v>
      </c>
      <c r="K1109" s="9">
        <v>0.1986</v>
      </c>
      <c r="L1109" s="9">
        <v>50</v>
      </c>
      <c r="M1109" s="9">
        <v>50.198599999999999</v>
      </c>
      <c r="N1109" s="9">
        <v>0</v>
      </c>
      <c r="O1109" s="9">
        <f t="shared" si="17"/>
        <v>50.198599999999999</v>
      </c>
      <c r="P1109" s="8">
        <v>0</v>
      </c>
      <c r="Q1109" s="8">
        <v>0</v>
      </c>
      <c r="R1109" s="8">
        <v>0</v>
      </c>
    </row>
    <row r="1110" spans="1:18" x14ac:dyDescent="0.2">
      <c r="A1110" s="8">
        <v>2013</v>
      </c>
      <c r="B1110" s="8" t="s">
        <v>236</v>
      </c>
      <c r="C1110" s="8" t="s">
        <v>10</v>
      </c>
      <c r="D1110" s="8">
        <v>3</v>
      </c>
      <c r="E1110" s="9">
        <v>25.639894578839712</v>
      </c>
      <c r="F1110" s="9">
        <v>4.4822360248447239</v>
      </c>
      <c r="G1110" s="9">
        <v>30.122130603684436</v>
      </c>
      <c r="H1110" s="9">
        <v>0</v>
      </c>
      <c r="I1110" s="9">
        <v>20</v>
      </c>
      <c r="J1110" s="9">
        <v>20</v>
      </c>
      <c r="K1110" s="9">
        <v>25.639894578839712</v>
      </c>
      <c r="L1110" s="9">
        <v>24.482236024844724</v>
      </c>
      <c r="M1110" s="9">
        <v>50.12213060368444</v>
      </c>
      <c r="N1110" s="9">
        <v>0</v>
      </c>
      <c r="O1110" s="9">
        <f t="shared" si="17"/>
        <v>50.12213060368444</v>
      </c>
      <c r="P1110" s="8">
        <v>0</v>
      </c>
      <c r="Q1110" s="8">
        <v>0</v>
      </c>
      <c r="R1110" s="8">
        <v>0</v>
      </c>
    </row>
    <row r="1111" spans="1:18" x14ac:dyDescent="0.2">
      <c r="A1111" s="8">
        <v>2013</v>
      </c>
      <c r="B1111" s="8" t="s">
        <v>234</v>
      </c>
      <c r="C1111" s="8" t="s">
        <v>10</v>
      </c>
      <c r="D1111" s="8">
        <v>3</v>
      </c>
      <c r="E1111" s="9">
        <v>41.852440547563063</v>
      </c>
      <c r="F1111" s="9">
        <v>0.36</v>
      </c>
      <c r="G1111" s="9">
        <v>42.212440547563062</v>
      </c>
      <c r="H1111" s="9">
        <v>0</v>
      </c>
      <c r="I1111" s="9">
        <v>0</v>
      </c>
      <c r="J1111" s="9">
        <v>0</v>
      </c>
      <c r="K1111" s="9">
        <v>41.852440547563063</v>
      </c>
      <c r="L1111" s="9">
        <v>0.36</v>
      </c>
      <c r="M1111" s="9">
        <v>42.212440547563062</v>
      </c>
      <c r="N1111" s="9">
        <v>0</v>
      </c>
      <c r="O1111" s="9">
        <f t="shared" si="17"/>
        <v>42.212440547563062</v>
      </c>
      <c r="P1111" s="8">
        <v>0</v>
      </c>
      <c r="Q1111" s="8">
        <v>0</v>
      </c>
      <c r="R1111" s="8">
        <v>0</v>
      </c>
    </row>
    <row r="1112" spans="1:18" x14ac:dyDescent="0.2">
      <c r="A1112" s="8">
        <v>2013</v>
      </c>
      <c r="B1112" s="8" t="s">
        <v>218</v>
      </c>
      <c r="C1112" s="8" t="s">
        <v>10</v>
      </c>
      <c r="D1112" s="8">
        <v>3</v>
      </c>
      <c r="E1112" s="9">
        <v>13.860920933842605</v>
      </c>
      <c r="F1112" s="9">
        <v>26.809000000000001</v>
      </c>
      <c r="G1112" s="9">
        <v>40.669920933842604</v>
      </c>
      <c r="H1112" s="9">
        <v>0</v>
      </c>
      <c r="I1112" s="9">
        <v>0</v>
      </c>
      <c r="J1112" s="9">
        <v>0</v>
      </c>
      <c r="K1112" s="9">
        <v>13.860920933842605</v>
      </c>
      <c r="L1112" s="9">
        <v>26.809000000000001</v>
      </c>
      <c r="M1112" s="9">
        <v>40.669920933842604</v>
      </c>
      <c r="N1112" s="9">
        <v>26.809000000000001</v>
      </c>
      <c r="O1112" s="9">
        <f t="shared" si="17"/>
        <v>13.860920933842603</v>
      </c>
      <c r="P1112" s="8">
        <v>1</v>
      </c>
      <c r="Q1112" s="8">
        <v>0</v>
      </c>
      <c r="R1112" s="8">
        <v>0</v>
      </c>
    </row>
    <row r="1113" spans="1:18" x14ac:dyDescent="0.2">
      <c r="A1113" s="8">
        <v>2013</v>
      </c>
      <c r="B1113" s="8" t="s">
        <v>235</v>
      </c>
      <c r="C1113" s="8" t="s">
        <v>10</v>
      </c>
      <c r="D1113" s="8">
        <v>3</v>
      </c>
      <c r="E1113" s="9">
        <v>26.736608169242569</v>
      </c>
      <c r="F1113" s="9">
        <v>0</v>
      </c>
      <c r="G1113" s="9">
        <v>26.736608169242569</v>
      </c>
      <c r="H1113" s="9">
        <v>0</v>
      </c>
      <c r="I1113" s="9">
        <v>0</v>
      </c>
      <c r="J1113" s="9">
        <v>0</v>
      </c>
      <c r="K1113" s="9">
        <v>26.736608169242569</v>
      </c>
      <c r="L1113" s="9">
        <v>0</v>
      </c>
      <c r="M1113" s="9">
        <v>26.736608169242569</v>
      </c>
      <c r="N1113" s="9">
        <v>0</v>
      </c>
      <c r="O1113" s="9">
        <f t="shared" si="17"/>
        <v>26.736608169242569</v>
      </c>
      <c r="P1113" s="8">
        <v>1</v>
      </c>
      <c r="Q1113" s="8">
        <v>0</v>
      </c>
      <c r="R1113" s="8">
        <v>0</v>
      </c>
    </row>
    <row r="1114" spans="1:18" x14ac:dyDescent="0.2">
      <c r="A1114" s="8">
        <v>2013</v>
      </c>
      <c r="B1114" s="8" t="s">
        <v>199</v>
      </c>
      <c r="C1114" s="8" t="s">
        <v>10</v>
      </c>
      <c r="D1114" s="8">
        <v>3</v>
      </c>
      <c r="E1114" s="9">
        <v>25.736644241628643</v>
      </c>
      <c r="F1114" s="9">
        <v>0</v>
      </c>
      <c r="G1114" s="9">
        <v>25.736644241628643</v>
      </c>
      <c r="H1114" s="9">
        <v>0</v>
      </c>
      <c r="I1114" s="9">
        <v>0</v>
      </c>
      <c r="J1114" s="9">
        <v>0</v>
      </c>
      <c r="K1114" s="9">
        <v>25.736644241628643</v>
      </c>
      <c r="L1114" s="9">
        <v>0</v>
      </c>
      <c r="M1114" s="9">
        <v>25.736644241628643</v>
      </c>
      <c r="N1114" s="9">
        <v>0</v>
      </c>
      <c r="O1114" s="9">
        <f t="shared" si="17"/>
        <v>25.736644241628643</v>
      </c>
      <c r="P1114" s="8">
        <v>1</v>
      </c>
      <c r="Q1114" s="8">
        <v>0</v>
      </c>
      <c r="R1114" s="8">
        <v>0</v>
      </c>
    </row>
    <row r="1115" spans="1:18" x14ac:dyDescent="0.2">
      <c r="A1115" s="8">
        <v>2013</v>
      </c>
      <c r="B1115" s="8" t="s">
        <v>195</v>
      </c>
      <c r="C1115" s="8" t="s">
        <v>10</v>
      </c>
      <c r="D1115" s="8">
        <v>3</v>
      </c>
      <c r="E1115" s="9">
        <v>29.475139514868587</v>
      </c>
      <c r="F1115" s="9">
        <v>-4.2969999999999997</v>
      </c>
      <c r="G1115" s="9">
        <v>25.178139514868587</v>
      </c>
      <c r="H1115" s="9">
        <v>0</v>
      </c>
      <c r="I1115" s="9">
        <v>0</v>
      </c>
      <c r="J1115" s="9">
        <v>0</v>
      </c>
      <c r="K1115" s="9">
        <v>29.475139514868587</v>
      </c>
      <c r="L1115" s="9">
        <v>-4.2969999999999997</v>
      </c>
      <c r="M1115" s="9">
        <v>25.178139514868587</v>
      </c>
      <c r="N1115" s="9">
        <v>0</v>
      </c>
      <c r="O1115" s="9">
        <f t="shared" si="17"/>
        <v>25.178139514868587</v>
      </c>
      <c r="P1115" s="8">
        <v>1</v>
      </c>
      <c r="Q1115" s="8">
        <v>0</v>
      </c>
      <c r="R1115" s="8">
        <v>0</v>
      </c>
    </row>
    <row r="1116" spans="1:18" x14ac:dyDescent="0.2">
      <c r="A1116" s="8">
        <v>2013</v>
      </c>
      <c r="B1116" s="8" t="s">
        <v>226</v>
      </c>
      <c r="C1116" s="8" t="s">
        <v>10</v>
      </c>
      <c r="D1116" s="8">
        <v>3</v>
      </c>
      <c r="E1116" s="9">
        <v>21.670064809191707</v>
      </c>
      <c r="F1116" s="9">
        <v>0</v>
      </c>
      <c r="G1116" s="9">
        <v>21.670064809191707</v>
      </c>
      <c r="H1116" s="9">
        <v>0</v>
      </c>
      <c r="I1116" s="9">
        <v>0</v>
      </c>
      <c r="J1116" s="9">
        <v>0</v>
      </c>
      <c r="K1116" s="9">
        <v>21.670064809191707</v>
      </c>
      <c r="L1116" s="9">
        <v>0</v>
      </c>
      <c r="M1116" s="9">
        <v>21.670064809191707</v>
      </c>
      <c r="N1116" s="9">
        <v>5</v>
      </c>
      <c r="O1116" s="9">
        <f t="shared" si="17"/>
        <v>16.670064809191707</v>
      </c>
      <c r="P1116" s="8">
        <v>1</v>
      </c>
      <c r="Q1116" s="8">
        <v>0</v>
      </c>
      <c r="R1116" s="8">
        <v>0</v>
      </c>
    </row>
    <row r="1117" spans="1:18" x14ac:dyDescent="0.2">
      <c r="A1117" s="8">
        <v>2013</v>
      </c>
      <c r="B1117" s="8" t="s">
        <v>238</v>
      </c>
      <c r="C1117" s="8" t="s">
        <v>10</v>
      </c>
      <c r="D1117" s="8">
        <v>3</v>
      </c>
      <c r="E1117" s="9">
        <v>20.451818279995894</v>
      </c>
      <c r="F1117" s="9">
        <v>1</v>
      </c>
      <c r="G1117" s="9">
        <v>21.451818279995894</v>
      </c>
      <c r="H1117" s="9">
        <v>0</v>
      </c>
      <c r="I1117" s="9">
        <v>0</v>
      </c>
      <c r="J1117" s="9">
        <v>0</v>
      </c>
      <c r="K1117" s="9">
        <v>20.451818279995894</v>
      </c>
      <c r="L1117" s="9">
        <v>1</v>
      </c>
      <c r="M1117" s="9">
        <v>21.451818279995894</v>
      </c>
      <c r="N1117" s="9">
        <v>0</v>
      </c>
      <c r="O1117" s="9">
        <f t="shared" si="17"/>
        <v>21.451818279995894</v>
      </c>
      <c r="P1117" s="8">
        <v>1</v>
      </c>
      <c r="Q1117" s="8">
        <v>0</v>
      </c>
      <c r="R1117" s="8">
        <v>0</v>
      </c>
    </row>
    <row r="1118" spans="1:18" x14ac:dyDescent="0.2">
      <c r="A1118" s="8">
        <v>2013</v>
      </c>
      <c r="B1118" s="8" t="s">
        <v>249</v>
      </c>
      <c r="C1118" s="8" t="s">
        <v>10</v>
      </c>
      <c r="D1118" s="8">
        <v>3</v>
      </c>
      <c r="E1118" s="9">
        <v>0.58850054756306047</v>
      </c>
      <c r="F1118" s="9">
        <v>20.791</v>
      </c>
      <c r="G1118" s="9">
        <v>21.379500547563062</v>
      </c>
      <c r="H1118" s="9">
        <v>0</v>
      </c>
      <c r="I1118" s="9">
        <v>0</v>
      </c>
      <c r="J1118" s="9">
        <v>0</v>
      </c>
      <c r="K1118" s="9">
        <v>0.58850054756306047</v>
      </c>
      <c r="L1118" s="9">
        <v>20.791</v>
      </c>
      <c r="M1118" s="9">
        <v>21.379500547563062</v>
      </c>
      <c r="N1118" s="9">
        <v>0</v>
      </c>
      <c r="O1118" s="9">
        <f t="shared" si="17"/>
        <v>21.379500547563062</v>
      </c>
      <c r="P1118" s="8">
        <v>0</v>
      </c>
      <c r="Q1118" s="8">
        <v>0</v>
      </c>
      <c r="R1118" s="8">
        <v>0</v>
      </c>
    </row>
    <row r="1119" spans="1:18" x14ac:dyDescent="0.2">
      <c r="A1119" s="8">
        <v>2013</v>
      </c>
      <c r="B1119" s="8" t="s">
        <v>239</v>
      </c>
      <c r="C1119" s="8" t="s">
        <v>10</v>
      </c>
      <c r="D1119" s="8">
        <v>3</v>
      </c>
      <c r="E1119" s="9">
        <v>20.815066590603003</v>
      </c>
      <c r="F1119" s="9">
        <v>0.48399999999999999</v>
      </c>
      <c r="G1119" s="9">
        <v>21.299066590603005</v>
      </c>
      <c r="H1119" s="9">
        <v>0</v>
      </c>
      <c r="I1119" s="9">
        <v>0</v>
      </c>
      <c r="J1119" s="9">
        <v>0</v>
      </c>
      <c r="K1119" s="9">
        <v>20.815066590603003</v>
      </c>
      <c r="L1119" s="9">
        <v>0.48399999999999999</v>
      </c>
      <c r="M1119" s="9">
        <v>21.299066590603005</v>
      </c>
      <c r="N1119" s="9">
        <v>0</v>
      </c>
      <c r="O1119" s="9">
        <f t="shared" si="17"/>
        <v>21.299066590603005</v>
      </c>
      <c r="P1119" s="8">
        <v>1</v>
      </c>
      <c r="Q1119" s="8">
        <v>0</v>
      </c>
      <c r="R1119" s="8">
        <v>0</v>
      </c>
    </row>
    <row r="1120" spans="1:18" x14ac:dyDescent="0.2">
      <c r="A1120" s="8">
        <v>2013</v>
      </c>
      <c r="B1120" s="8" t="s">
        <v>222</v>
      </c>
      <c r="C1120" s="8" t="s">
        <v>10</v>
      </c>
      <c r="D1120" s="8">
        <v>3</v>
      </c>
      <c r="E1120" s="9">
        <v>19.970534063039942</v>
      </c>
      <c r="F1120" s="9">
        <v>0</v>
      </c>
      <c r="G1120" s="9">
        <v>19.970534063039942</v>
      </c>
      <c r="H1120" s="9">
        <v>0</v>
      </c>
      <c r="I1120" s="9">
        <v>0</v>
      </c>
      <c r="J1120" s="9">
        <v>0</v>
      </c>
      <c r="K1120" s="9">
        <v>19.970534063039942</v>
      </c>
      <c r="L1120" s="9">
        <v>0</v>
      </c>
      <c r="M1120" s="9">
        <v>19.970534063039942</v>
      </c>
      <c r="N1120" s="9">
        <v>0</v>
      </c>
      <c r="O1120" s="9">
        <f t="shared" si="17"/>
        <v>19.970534063039942</v>
      </c>
      <c r="P1120" s="8">
        <v>1</v>
      </c>
      <c r="Q1120" s="8">
        <v>0</v>
      </c>
      <c r="R1120" s="8">
        <v>0</v>
      </c>
    </row>
    <row r="1121" spans="1:18" x14ac:dyDescent="0.2">
      <c r="A1121" s="8">
        <v>2013</v>
      </c>
      <c r="B1121" s="8" t="s">
        <v>268</v>
      </c>
      <c r="C1121" s="8" t="s">
        <v>10</v>
      </c>
      <c r="D1121" s="8">
        <v>3</v>
      </c>
      <c r="E1121" s="9">
        <v>16.501657119798814</v>
      </c>
      <c r="F1121" s="9">
        <v>-5.2999999999999999E-2</v>
      </c>
      <c r="G1121" s="9">
        <v>16.448657119798813</v>
      </c>
      <c r="H1121" s="9">
        <v>0</v>
      </c>
      <c r="I1121" s="9">
        <v>0</v>
      </c>
      <c r="J1121" s="9">
        <v>0</v>
      </c>
      <c r="K1121" s="9">
        <v>16.501657119798814</v>
      </c>
      <c r="L1121" s="9">
        <v>-5.2999999999999999E-2</v>
      </c>
      <c r="M1121" s="9">
        <v>16.448657119798813</v>
      </c>
      <c r="N1121" s="9">
        <v>0</v>
      </c>
      <c r="O1121" s="9">
        <f t="shared" si="17"/>
        <v>16.448657119798813</v>
      </c>
      <c r="P1121" s="8">
        <v>1</v>
      </c>
      <c r="Q1121" s="8">
        <v>0</v>
      </c>
      <c r="R1121" s="8">
        <v>0</v>
      </c>
    </row>
    <row r="1122" spans="1:18" x14ac:dyDescent="0.2">
      <c r="A1122" s="8">
        <v>2013</v>
      </c>
      <c r="B1122" s="8" t="s">
        <v>227</v>
      </c>
      <c r="C1122" s="8" t="s">
        <v>10</v>
      </c>
      <c r="D1122" s="8">
        <v>3</v>
      </c>
      <c r="E1122" s="9">
        <v>16.437230390730619</v>
      </c>
      <c r="F1122" s="9">
        <v>0</v>
      </c>
      <c r="G1122" s="9">
        <v>16.437230390730619</v>
      </c>
      <c r="H1122" s="9">
        <v>0</v>
      </c>
      <c r="I1122" s="9">
        <v>0</v>
      </c>
      <c r="J1122" s="9">
        <v>0</v>
      </c>
      <c r="K1122" s="9">
        <v>16.437230390730619</v>
      </c>
      <c r="L1122" s="9">
        <v>0</v>
      </c>
      <c r="M1122" s="9">
        <v>16.437230390730619</v>
      </c>
      <c r="N1122" s="9">
        <v>0</v>
      </c>
      <c r="O1122" s="9">
        <f t="shared" si="17"/>
        <v>16.437230390730619</v>
      </c>
      <c r="P1122" s="8">
        <v>1</v>
      </c>
      <c r="Q1122" s="8">
        <v>0</v>
      </c>
      <c r="R1122" s="8">
        <v>0</v>
      </c>
    </row>
    <row r="1123" spans="1:18" x14ac:dyDescent="0.2">
      <c r="A1123" s="8">
        <v>2013</v>
      </c>
      <c r="B1123" s="8" t="s">
        <v>241</v>
      </c>
      <c r="C1123" s="8" t="s">
        <v>10</v>
      </c>
      <c r="D1123" s="8">
        <v>3</v>
      </c>
      <c r="E1123" s="9">
        <v>1.8653005475630604</v>
      </c>
      <c r="F1123" s="9">
        <v>0</v>
      </c>
      <c r="G1123" s="9">
        <v>1.8653005475630604</v>
      </c>
      <c r="H1123" s="9">
        <v>0</v>
      </c>
      <c r="I1123" s="9">
        <v>0</v>
      </c>
      <c r="J1123" s="9">
        <v>0</v>
      </c>
      <c r="K1123" s="9">
        <v>1.8653005475630604</v>
      </c>
      <c r="L1123" s="9">
        <v>0</v>
      </c>
      <c r="M1123" s="9">
        <v>1.8653005475630604</v>
      </c>
      <c r="N1123" s="9">
        <v>0</v>
      </c>
      <c r="O1123" s="9">
        <f t="shared" si="17"/>
        <v>1.8653005475630604</v>
      </c>
      <c r="P1123" s="8">
        <v>0</v>
      </c>
      <c r="Q1123" s="8">
        <v>0</v>
      </c>
      <c r="R1123" s="8">
        <v>0</v>
      </c>
    </row>
    <row r="1124" spans="1:18" x14ac:dyDescent="0.2">
      <c r="A1124" s="8">
        <v>2013</v>
      </c>
      <c r="B1124" s="8" t="s">
        <v>269</v>
      </c>
      <c r="C1124" s="8" t="s">
        <v>10</v>
      </c>
      <c r="D1124" s="8">
        <v>3</v>
      </c>
      <c r="E1124" s="9">
        <v>1.2767999999999999</v>
      </c>
      <c r="F1124" s="9">
        <v>0</v>
      </c>
      <c r="G1124" s="9">
        <v>1.2767999999999999</v>
      </c>
      <c r="H1124" s="9">
        <v>0</v>
      </c>
      <c r="I1124" s="9">
        <v>0</v>
      </c>
      <c r="J1124" s="9">
        <v>0</v>
      </c>
      <c r="K1124" s="9">
        <v>1.2767999999999999</v>
      </c>
      <c r="L1124" s="9">
        <v>0</v>
      </c>
      <c r="M1124" s="9">
        <v>1.2767999999999999</v>
      </c>
      <c r="N1124" s="9">
        <v>0</v>
      </c>
      <c r="O1124" s="9">
        <f t="shared" si="17"/>
        <v>1.2767999999999999</v>
      </c>
      <c r="P1124" s="8">
        <v>0</v>
      </c>
      <c r="Q1124" s="8">
        <v>0</v>
      </c>
      <c r="R1124" s="8">
        <v>0</v>
      </c>
    </row>
    <row r="1125" spans="1:18" x14ac:dyDescent="0.2">
      <c r="A1125" s="8">
        <v>2013</v>
      </c>
      <c r="B1125" s="8" t="s">
        <v>221</v>
      </c>
      <c r="C1125" s="8" t="s">
        <v>10</v>
      </c>
      <c r="D1125" s="8">
        <v>3</v>
      </c>
      <c r="E1125" s="9">
        <v>0</v>
      </c>
      <c r="F1125" s="9">
        <v>0</v>
      </c>
      <c r="G1125" s="9">
        <v>0</v>
      </c>
      <c r="H1125" s="9">
        <v>0</v>
      </c>
      <c r="I1125" s="9">
        <v>0</v>
      </c>
      <c r="J1125" s="9">
        <v>0</v>
      </c>
      <c r="K1125" s="9">
        <v>0</v>
      </c>
      <c r="L1125" s="9">
        <v>0</v>
      </c>
      <c r="M1125" s="9">
        <v>0</v>
      </c>
      <c r="N1125" s="9">
        <v>0</v>
      </c>
      <c r="O1125" s="9">
        <f t="shared" si="17"/>
        <v>0</v>
      </c>
      <c r="P1125" s="8">
        <v>1</v>
      </c>
      <c r="Q1125" s="8">
        <v>0</v>
      </c>
      <c r="R1125" s="8">
        <v>0</v>
      </c>
    </row>
    <row r="1126" spans="1:18" x14ac:dyDescent="0.2">
      <c r="A1126" s="8">
        <v>2013</v>
      </c>
      <c r="B1126" s="8" t="s">
        <v>250</v>
      </c>
      <c r="C1126" s="8" t="s">
        <v>10</v>
      </c>
      <c r="D1126" s="8">
        <v>3</v>
      </c>
      <c r="E1126" s="9">
        <v>0</v>
      </c>
      <c r="F1126" s="9">
        <v>0</v>
      </c>
      <c r="G1126" s="9">
        <v>0</v>
      </c>
      <c r="H1126" s="9">
        <v>0</v>
      </c>
      <c r="I1126" s="9">
        <v>0</v>
      </c>
      <c r="J1126" s="9">
        <v>0</v>
      </c>
      <c r="K1126" s="9">
        <v>0</v>
      </c>
      <c r="L1126" s="9">
        <v>0</v>
      </c>
      <c r="M1126" s="9">
        <v>0</v>
      </c>
      <c r="N1126" s="9">
        <v>0</v>
      </c>
      <c r="O1126" s="9">
        <f t="shared" si="17"/>
        <v>0</v>
      </c>
      <c r="P1126" s="8">
        <v>1</v>
      </c>
      <c r="Q1126" s="8">
        <v>0</v>
      </c>
      <c r="R1126" s="8">
        <v>0</v>
      </c>
    </row>
    <row r="1127" spans="1:18" x14ac:dyDescent="0.2">
      <c r="A1127" s="8">
        <v>2013</v>
      </c>
      <c r="B1127" s="8" t="s">
        <v>252</v>
      </c>
      <c r="C1127" s="8" t="s">
        <v>10</v>
      </c>
      <c r="D1127" s="8">
        <v>3</v>
      </c>
      <c r="E1127" s="9">
        <v>0</v>
      </c>
      <c r="F1127" s="9">
        <v>0</v>
      </c>
      <c r="G1127" s="9">
        <v>0</v>
      </c>
      <c r="H1127" s="9">
        <v>0</v>
      </c>
      <c r="I1127" s="9">
        <v>0</v>
      </c>
      <c r="J1127" s="9">
        <v>0</v>
      </c>
      <c r="K1127" s="9">
        <v>0</v>
      </c>
      <c r="L1127" s="9">
        <v>0</v>
      </c>
      <c r="M1127" s="9">
        <v>0</v>
      </c>
      <c r="N1127" s="9">
        <v>0</v>
      </c>
      <c r="O1127" s="9">
        <f t="shared" si="17"/>
        <v>0</v>
      </c>
      <c r="P1127" s="8">
        <v>0</v>
      </c>
      <c r="Q1127" s="8">
        <v>0</v>
      </c>
      <c r="R1127" s="8">
        <v>0</v>
      </c>
    </row>
    <row r="1128" spans="1:18" x14ac:dyDescent="0.2">
      <c r="A1128" s="8">
        <v>2013</v>
      </c>
      <c r="B1128" s="8" t="s">
        <v>270</v>
      </c>
      <c r="C1128" s="8" t="s">
        <v>10</v>
      </c>
      <c r="D1128" s="8">
        <v>3</v>
      </c>
      <c r="E1128" s="9">
        <v>0</v>
      </c>
      <c r="F1128" s="9">
        <v>0</v>
      </c>
      <c r="G1128" s="9">
        <v>0</v>
      </c>
      <c r="H1128" s="9">
        <v>0</v>
      </c>
      <c r="I1128" s="9">
        <v>0</v>
      </c>
      <c r="J1128" s="9">
        <v>0</v>
      </c>
      <c r="K1128" s="9">
        <v>0</v>
      </c>
      <c r="L1128" s="9">
        <v>0</v>
      </c>
      <c r="M1128" s="9">
        <v>0</v>
      </c>
      <c r="N1128" s="9">
        <v>0</v>
      </c>
      <c r="O1128" s="9">
        <f t="shared" si="17"/>
        <v>0</v>
      </c>
      <c r="P1128" s="8">
        <v>0</v>
      </c>
      <c r="Q1128" s="8">
        <v>0</v>
      </c>
      <c r="R1128" s="8">
        <v>0</v>
      </c>
    </row>
    <row r="1129" spans="1:18" x14ac:dyDescent="0.2">
      <c r="A1129" s="8">
        <v>2013</v>
      </c>
      <c r="B1129" s="8" t="s">
        <v>271</v>
      </c>
      <c r="C1129" s="8" t="s">
        <v>10</v>
      </c>
      <c r="D1129" s="8">
        <v>3</v>
      </c>
      <c r="E1129" s="9">
        <v>0</v>
      </c>
      <c r="F1129" s="9">
        <v>0</v>
      </c>
      <c r="G1129" s="9">
        <v>0</v>
      </c>
      <c r="H1129" s="9">
        <v>0</v>
      </c>
      <c r="I1129" s="9">
        <v>0</v>
      </c>
      <c r="J1129" s="9">
        <v>0</v>
      </c>
      <c r="K1129" s="9">
        <v>0</v>
      </c>
      <c r="L1129" s="9">
        <v>0</v>
      </c>
      <c r="M1129" s="9">
        <v>0</v>
      </c>
      <c r="N1129" s="9">
        <v>0</v>
      </c>
      <c r="O1129" s="9">
        <f t="shared" si="17"/>
        <v>0</v>
      </c>
      <c r="P1129" s="8">
        <v>0</v>
      </c>
      <c r="Q1129" s="8">
        <v>0</v>
      </c>
      <c r="R1129" s="8">
        <v>0</v>
      </c>
    </row>
    <row r="1130" spans="1:18" x14ac:dyDescent="0.2">
      <c r="A1130" s="8">
        <v>2013</v>
      </c>
      <c r="B1130" s="8" t="s">
        <v>272</v>
      </c>
      <c r="C1130" s="8" t="s">
        <v>10</v>
      </c>
      <c r="D1130" s="8">
        <v>3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9">
        <v>0</v>
      </c>
      <c r="O1130" s="9">
        <f t="shared" si="17"/>
        <v>0</v>
      </c>
      <c r="P1130" s="8">
        <v>0</v>
      </c>
      <c r="Q1130" s="8">
        <v>0</v>
      </c>
      <c r="R1130" s="8">
        <v>0</v>
      </c>
    </row>
    <row r="1131" spans="1:18" x14ac:dyDescent="0.2">
      <c r="A1131" s="8">
        <v>2013</v>
      </c>
      <c r="B1131" s="8" t="s">
        <v>273</v>
      </c>
      <c r="C1131" s="8" t="s">
        <v>10</v>
      </c>
      <c r="D1131" s="8">
        <v>3</v>
      </c>
      <c r="E1131" s="9">
        <v>0</v>
      </c>
      <c r="F1131" s="9">
        <v>0</v>
      </c>
      <c r="G1131" s="9">
        <v>0</v>
      </c>
      <c r="H1131" s="9">
        <v>0</v>
      </c>
      <c r="I1131" s="9">
        <v>0</v>
      </c>
      <c r="J1131" s="9">
        <v>0</v>
      </c>
      <c r="K1131" s="9">
        <v>0</v>
      </c>
      <c r="L1131" s="9">
        <v>0</v>
      </c>
      <c r="M1131" s="9">
        <v>0</v>
      </c>
      <c r="N1131" s="9">
        <v>0</v>
      </c>
      <c r="O1131" s="9">
        <f t="shared" si="17"/>
        <v>0</v>
      </c>
      <c r="P1131" s="8">
        <v>0</v>
      </c>
      <c r="Q1131" s="8">
        <v>0</v>
      </c>
      <c r="R1131" s="8">
        <v>0</v>
      </c>
    </row>
    <row r="1132" spans="1:18" x14ac:dyDescent="0.2">
      <c r="A1132" s="8">
        <v>2013</v>
      </c>
      <c r="B1132" s="8" t="s">
        <v>254</v>
      </c>
      <c r="C1132" s="8" t="s">
        <v>10</v>
      </c>
      <c r="D1132" s="8">
        <v>3</v>
      </c>
      <c r="E1132" s="9">
        <v>0</v>
      </c>
      <c r="F1132" s="9">
        <v>0</v>
      </c>
      <c r="G1132" s="9">
        <v>0</v>
      </c>
      <c r="H1132" s="9">
        <v>0</v>
      </c>
      <c r="I1132" s="9">
        <v>0</v>
      </c>
      <c r="J1132" s="9">
        <v>0</v>
      </c>
      <c r="K1132" s="9">
        <v>0</v>
      </c>
      <c r="L1132" s="9">
        <v>0</v>
      </c>
      <c r="M1132" s="9">
        <v>0</v>
      </c>
      <c r="N1132" s="9">
        <v>0</v>
      </c>
      <c r="O1132" s="9">
        <f t="shared" si="17"/>
        <v>0</v>
      </c>
      <c r="P1132" s="8">
        <v>0</v>
      </c>
      <c r="Q1132" s="8">
        <v>0</v>
      </c>
      <c r="R1132" s="8">
        <v>0</v>
      </c>
    </row>
    <row r="1133" spans="1:18" x14ac:dyDescent="0.2">
      <c r="A1133" s="8">
        <v>2013</v>
      </c>
      <c r="B1133" s="8" t="s">
        <v>257</v>
      </c>
      <c r="C1133" s="8" t="s">
        <v>10</v>
      </c>
      <c r="D1133" s="8">
        <v>3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9">
        <v>0</v>
      </c>
      <c r="L1133" s="9">
        <v>0</v>
      </c>
      <c r="M1133" s="9">
        <v>0</v>
      </c>
      <c r="N1133" s="9">
        <v>0</v>
      </c>
      <c r="O1133" s="9">
        <f t="shared" si="17"/>
        <v>0</v>
      </c>
      <c r="P1133" s="8">
        <v>0</v>
      </c>
      <c r="Q1133" s="8">
        <v>0</v>
      </c>
      <c r="R1133" s="8">
        <v>0</v>
      </c>
    </row>
  </sheetData>
  <autoFilter ref="A1:R1133" xr:uid="{073AFAB7-C71B-4AF1-AD8F-275F7D70655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9E92-3744-4058-809B-80B082C7842B}">
  <dimension ref="A1:R2001"/>
  <sheetViews>
    <sheetView tabSelected="1" zoomScaleNormal="100" workbookViewId="0">
      <pane ySplit="1" topLeftCell="A2" activePane="bottomLeft" state="frozen"/>
      <selection activeCell="C1" sqref="C1"/>
      <selection pane="bottomLeft" activeCell="D1633" sqref="D1633"/>
    </sheetView>
  </sheetViews>
  <sheetFormatPr defaultRowHeight="15.75" x14ac:dyDescent="0.25"/>
  <cols>
    <col min="1" max="1" width="11.140625" style="11" customWidth="1"/>
    <col min="2" max="2" width="20.42578125" style="11" customWidth="1"/>
    <col min="3" max="3" width="8.42578125" style="11" customWidth="1"/>
    <col min="4" max="4" width="15.42578125" style="11" customWidth="1"/>
    <col min="5" max="5" width="30.140625" style="11" customWidth="1"/>
    <col min="6" max="6" width="5.140625" style="11" bestFit="1" customWidth="1"/>
    <col min="7" max="7" width="10.7109375" style="11" bestFit="1" customWidth="1"/>
    <col min="8" max="9" width="13.5703125" style="11" bestFit="1" customWidth="1"/>
    <col min="10" max="11" width="14.28515625" style="11" bestFit="1" customWidth="1"/>
    <col min="12" max="12" width="14.140625" style="11" bestFit="1" customWidth="1"/>
    <col min="13" max="13" width="13.5703125" style="11" bestFit="1" customWidth="1"/>
    <col min="14" max="16384" width="9.140625" style="11"/>
  </cols>
  <sheetData>
    <row r="1" spans="1:13" s="10" customFormat="1" ht="25.5" customHeight="1" x14ac:dyDescent="0.25">
      <c r="A1" s="10" t="s">
        <v>281</v>
      </c>
      <c r="B1" s="10" t="s">
        <v>282</v>
      </c>
      <c r="C1" s="10" t="s">
        <v>0</v>
      </c>
      <c r="D1" s="10" t="s">
        <v>283</v>
      </c>
      <c r="E1" s="10" t="s">
        <v>284</v>
      </c>
      <c r="F1" s="10" t="s">
        <v>4</v>
      </c>
      <c r="G1" s="10" t="s">
        <v>5</v>
      </c>
      <c r="H1" s="10" t="s">
        <v>15</v>
      </c>
      <c r="I1" s="10" t="s">
        <v>285</v>
      </c>
      <c r="J1" s="10" t="s">
        <v>286</v>
      </c>
      <c r="K1" s="10" t="s">
        <v>18</v>
      </c>
      <c r="L1" s="10" t="s">
        <v>287</v>
      </c>
      <c r="M1" s="10" t="s">
        <v>288</v>
      </c>
    </row>
    <row r="2" spans="1:13" x14ac:dyDescent="0.25">
      <c r="A2" s="11" t="s">
        <v>289</v>
      </c>
      <c r="B2" s="11" t="s">
        <v>290</v>
      </c>
      <c r="C2" s="11">
        <v>2010</v>
      </c>
      <c r="D2" s="11" t="s">
        <v>291</v>
      </c>
      <c r="E2" s="11" t="s">
        <v>97</v>
      </c>
      <c r="F2" s="11" t="s">
        <v>10</v>
      </c>
      <c r="G2" s="11">
        <v>3</v>
      </c>
      <c r="H2" s="11">
        <v>65821.693073413262</v>
      </c>
      <c r="I2" s="11">
        <v>975863.0336169044</v>
      </c>
      <c r="J2" s="11">
        <v>1041684.7266903176</v>
      </c>
      <c r="K2" s="11">
        <v>11333.478040000004</v>
      </c>
      <c r="L2" s="11">
        <v>230166.73185999994</v>
      </c>
      <c r="M2" s="11">
        <v>241500.20989999996</v>
      </c>
    </row>
    <row r="3" spans="1:13" x14ac:dyDescent="0.25">
      <c r="A3" s="11" t="s">
        <v>289</v>
      </c>
      <c r="B3" s="11" t="s">
        <v>290</v>
      </c>
      <c r="C3" s="11">
        <v>2010</v>
      </c>
      <c r="D3" s="11" t="s">
        <v>292</v>
      </c>
      <c r="E3" s="11" t="s">
        <v>177</v>
      </c>
      <c r="F3" s="11" t="s">
        <v>10</v>
      </c>
      <c r="G3" s="11">
        <v>3</v>
      </c>
      <c r="H3" s="11">
        <v>5267.0202596201061</v>
      </c>
      <c r="I3" s="11">
        <v>18556.846396142886</v>
      </c>
      <c r="J3" s="11">
        <v>23823.866655762991</v>
      </c>
      <c r="K3" s="11">
        <v>270</v>
      </c>
      <c r="L3" s="11">
        <v>87.24</v>
      </c>
      <c r="M3" s="11">
        <v>357.24</v>
      </c>
    </row>
    <row r="4" spans="1:13" x14ac:dyDescent="0.25">
      <c r="A4" s="11" t="s">
        <v>289</v>
      </c>
      <c r="B4" s="11" t="s">
        <v>290</v>
      </c>
      <c r="C4" s="11">
        <v>2010</v>
      </c>
      <c r="D4" s="11" t="s">
        <v>293</v>
      </c>
      <c r="E4" s="11" t="s">
        <v>130</v>
      </c>
      <c r="F4" s="11" t="s">
        <v>10</v>
      </c>
      <c r="G4" s="11">
        <v>3</v>
      </c>
      <c r="H4" s="11">
        <v>2882.0852810284337</v>
      </c>
      <c r="I4" s="11">
        <v>3428.4945051204195</v>
      </c>
      <c r="J4" s="11">
        <v>6310.5797861488536</v>
      </c>
      <c r="K4" s="11">
        <v>2345.4722699999998</v>
      </c>
      <c r="L4" s="11">
        <v>31689.979350000001</v>
      </c>
      <c r="M4" s="11">
        <v>34035.45162</v>
      </c>
    </row>
    <row r="5" spans="1:13" x14ac:dyDescent="0.25">
      <c r="A5" s="11" t="s">
        <v>289</v>
      </c>
      <c r="B5" s="11" t="s">
        <v>290</v>
      </c>
      <c r="C5" s="11">
        <v>2010</v>
      </c>
      <c r="D5" s="11" t="s">
        <v>294</v>
      </c>
      <c r="E5" s="11" t="s">
        <v>205</v>
      </c>
      <c r="F5" s="11" t="s">
        <v>10</v>
      </c>
      <c r="G5" s="11">
        <v>3</v>
      </c>
      <c r="H5" s="11">
        <v>63.782524271844657</v>
      </c>
      <c r="I5" s="11">
        <v>0.22628120893561104</v>
      </c>
      <c r="J5" s="11">
        <v>64.008805480780268</v>
      </c>
      <c r="K5" s="11">
        <v>0</v>
      </c>
      <c r="L5" s="11">
        <v>0</v>
      </c>
      <c r="M5" s="11">
        <v>0</v>
      </c>
    </row>
    <row r="6" spans="1:13" x14ac:dyDescent="0.25">
      <c r="A6" s="11" t="s">
        <v>289</v>
      </c>
      <c r="B6" s="11" t="s">
        <v>290</v>
      </c>
      <c r="C6" s="11">
        <v>2010</v>
      </c>
      <c r="D6" s="11" t="s">
        <v>295</v>
      </c>
      <c r="E6" s="11" t="s">
        <v>127</v>
      </c>
      <c r="F6" s="11" t="s">
        <v>10</v>
      </c>
      <c r="G6" s="11">
        <v>3</v>
      </c>
      <c r="H6" s="11">
        <v>14823.965753381801</v>
      </c>
      <c r="I6" s="11">
        <v>70772.58260992603</v>
      </c>
      <c r="J6" s="11">
        <v>85596.548363307826</v>
      </c>
      <c r="K6" s="11">
        <v>490.00265000000002</v>
      </c>
      <c r="L6" s="11">
        <v>4234.2437900000004</v>
      </c>
      <c r="M6" s="11">
        <v>4724.2464400000008</v>
      </c>
    </row>
    <row r="7" spans="1:13" x14ac:dyDescent="0.25">
      <c r="A7" s="11" t="s">
        <v>289</v>
      </c>
      <c r="B7" s="11" t="s">
        <v>290</v>
      </c>
      <c r="C7" s="11">
        <v>2010</v>
      </c>
      <c r="D7" s="11" t="s">
        <v>296</v>
      </c>
      <c r="E7" s="11" t="s">
        <v>230</v>
      </c>
      <c r="F7" s="11" t="s">
        <v>10</v>
      </c>
      <c r="G7" s="11">
        <v>3</v>
      </c>
      <c r="H7" s="11">
        <v>23.649405597769199</v>
      </c>
      <c r="I7" s="11">
        <v>623.73400000000004</v>
      </c>
      <c r="J7" s="11">
        <v>647.38340559776918</v>
      </c>
      <c r="K7" s="11">
        <v>0</v>
      </c>
      <c r="L7" s="11">
        <v>0</v>
      </c>
      <c r="M7" s="11">
        <v>0</v>
      </c>
    </row>
    <row r="8" spans="1:13" x14ac:dyDescent="0.25">
      <c r="A8" s="11" t="s">
        <v>289</v>
      </c>
      <c r="B8" s="11" t="s">
        <v>290</v>
      </c>
      <c r="C8" s="11">
        <v>2010</v>
      </c>
      <c r="D8" s="11" t="s">
        <v>297</v>
      </c>
      <c r="E8" s="11" t="s">
        <v>51</v>
      </c>
      <c r="F8" s="11" t="s">
        <v>10</v>
      </c>
      <c r="G8" s="11">
        <v>3</v>
      </c>
      <c r="H8" s="11">
        <v>7012.0357015384361</v>
      </c>
      <c r="I8" s="11">
        <v>196482.51600454518</v>
      </c>
      <c r="J8" s="11">
        <v>203494.55170608361</v>
      </c>
      <c r="K8" s="11">
        <v>980</v>
      </c>
      <c r="L8" s="11">
        <v>3401</v>
      </c>
      <c r="M8" s="11">
        <v>4381</v>
      </c>
    </row>
    <row r="9" spans="1:13" x14ac:dyDescent="0.25">
      <c r="A9" s="11" t="s">
        <v>289</v>
      </c>
      <c r="B9" s="11" t="s">
        <v>290</v>
      </c>
      <c r="C9" s="11">
        <v>2010</v>
      </c>
      <c r="D9" s="11" t="s">
        <v>298</v>
      </c>
      <c r="E9" s="11" t="s">
        <v>116</v>
      </c>
      <c r="F9" s="11" t="s">
        <v>10</v>
      </c>
      <c r="G9" s="11">
        <v>3</v>
      </c>
      <c r="H9" s="11">
        <v>7102.7913568594031</v>
      </c>
      <c r="I9" s="11">
        <v>9611.7059005290557</v>
      </c>
      <c r="J9" s="11">
        <v>16714.497257388459</v>
      </c>
      <c r="K9" s="11">
        <v>1564.2690450209279</v>
      </c>
      <c r="L9" s="11">
        <v>2220.2167649790717</v>
      </c>
      <c r="M9" s="11">
        <v>3784.4858099999997</v>
      </c>
    </row>
    <row r="10" spans="1:13" x14ac:dyDescent="0.25">
      <c r="A10" s="11" t="s">
        <v>289</v>
      </c>
      <c r="B10" s="11" t="s">
        <v>290</v>
      </c>
      <c r="C10" s="11">
        <v>2010</v>
      </c>
      <c r="D10" s="11" t="s">
        <v>299</v>
      </c>
      <c r="E10" s="11" t="s">
        <v>45</v>
      </c>
      <c r="F10" s="11" t="s">
        <v>10</v>
      </c>
      <c r="G10" s="11">
        <v>3</v>
      </c>
      <c r="H10" s="11">
        <v>19.416504854368931</v>
      </c>
      <c r="I10" s="11">
        <v>44.033424770948159</v>
      </c>
      <c r="J10" s="11">
        <v>63.44992962531709</v>
      </c>
      <c r="K10" s="11">
        <v>0</v>
      </c>
      <c r="L10" s="11">
        <v>1410.14</v>
      </c>
      <c r="M10" s="11">
        <v>1410.14</v>
      </c>
    </row>
    <row r="11" spans="1:13" x14ac:dyDescent="0.25">
      <c r="A11" s="11" t="s">
        <v>289</v>
      </c>
      <c r="B11" s="11" t="s">
        <v>290</v>
      </c>
      <c r="C11" s="11">
        <v>2010</v>
      </c>
      <c r="D11" s="11" t="s">
        <v>300</v>
      </c>
      <c r="E11" s="11" t="s">
        <v>70</v>
      </c>
      <c r="F11" s="11" t="s">
        <v>10</v>
      </c>
      <c r="G11" s="11">
        <v>3</v>
      </c>
      <c r="H11" s="11">
        <v>311</v>
      </c>
      <c r="I11" s="11">
        <v>120.87854725348575</v>
      </c>
      <c r="J11" s="11">
        <v>431.87854725348575</v>
      </c>
      <c r="K11" s="11">
        <v>0</v>
      </c>
      <c r="L11" s="11">
        <v>877.63</v>
      </c>
      <c r="M11" s="11">
        <v>877.63</v>
      </c>
    </row>
    <row r="12" spans="1:13" x14ac:dyDescent="0.25">
      <c r="A12" s="11" t="s">
        <v>289</v>
      </c>
      <c r="B12" s="11" t="s">
        <v>290</v>
      </c>
      <c r="C12" s="11">
        <v>2010</v>
      </c>
      <c r="D12" s="11" t="s">
        <v>301</v>
      </c>
      <c r="E12" s="11" t="s">
        <v>150</v>
      </c>
      <c r="F12" s="11" t="s">
        <v>10</v>
      </c>
      <c r="G12" s="11">
        <v>3</v>
      </c>
      <c r="H12" s="11">
        <v>6833.642346624486</v>
      </c>
      <c r="I12" s="11">
        <v>10539.700841179514</v>
      </c>
      <c r="J12" s="11">
        <v>17373.343187803999</v>
      </c>
      <c r="K12" s="11">
        <v>1129.86258</v>
      </c>
      <c r="L12" s="11">
        <v>2540.4361899999999</v>
      </c>
      <c r="M12" s="11">
        <v>3670.2987699999999</v>
      </c>
    </row>
    <row r="13" spans="1:13" x14ac:dyDescent="0.25">
      <c r="A13" s="11" t="s">
        <v>289</v>
      </c>
      <c r="B13" s="11" t="s">
        <v>290</v>
      </c>
      <c r="C13" s="11">
        <v>2010</v>
      </c>
      <c r="D13" s="11" t="s">
        <v>302</v>
      </c>
      <c r="E13" s="11" t="s">
        <v>209</v>
      </c>
      <c r="F13" s="11" t="s">
        <v>10</v>
      </c>
      <c r="G13" s="11">
        <v>3</v>
      </c>
      <c r="H13" s="11">
        <v>390.36612941233801</v>
      </c>
      <c r="I13" s="11">
        <v>34.201950000000004</v>
      </c>
      <c r="J13" s="11">
        <v>424.56807941233802</v>
      </c>
      <c r="K13" s="11">
        <v>0</v>
      </c>
      <c r="L13" s="11">
        <v>0</v>
      </c>
      <c r="M13" s="11">
        <v>0</v>
      </c>
    </row>
    <row r="14" spans="1:13" x14ac:dyDescent="0.25">
      <c r="A14" s="11" t="s">
        <v>289</v>
      </c>
      <c r="B14" s="11" t="s">
        <v>290</v>
      </c>
      <c r="C14" s="11">
        <v>2010</v>
      </c>
      <c r="D14" s="11" t="s">
        <v>303</v>
      </c>
      <c r="E14" s="11" t="s">
        <v>142</v>
      </c>
      <c r="F14" s="11" t="s">
        <v>10</v>
      </c>
      <c r="G14" s="11">
        <v>3</v>
      </c>
      <c r="H14" s="11">
        <v>477.07491191690434</v>
      </c>
      <c r="I14" s="11">
        <v>1572.26774</v>
      </c>
      <c r="J14" s="11">
        <v>2049.3426519169043</v>
      </c>
      <c r="K14" s="11">
        <v>0</v>
      </c>
      <c r="L14" s="11">
        <v>0</v>
      </c>
      <c r="M14" s="11">
        <v>0</v>
      </c>
    </row>
    <row r="15" spans="1:13" x14ac:dyDescent="0.25">
      <c r="A15" s="11" t="s">
        <v>289</v>
      </c>
      <c r="B15" s="11" t="s">
        <v>290</v>
      </c>
      <c r="C15" s="11">
        <v>2010</v>
      </c>
      <c r="D15" s="11" t="s">
        <v>304</v>
      </c>
      <c r="E15" s="11" t="s">
        <v>136</v>
      </c>
      <c r="F15" s="11" t="s">
        <v>10</v>
      </c>
      <c r="G15" s="11">
        <v>3</v>
      </c>
      <c r="H15" s="11">
        <v>87631.48634253112</v>
      </c>
      <c r="I15" s="11">
        <v>199852.03971800339</v>
      </c>
      <c r="J15" s="11">
        <v>287483.52606053452</v>
      </c>
      <c r="K15" s="11">
        <v>10542.271661122077</v>
      </c>
      <c r="L15" s="11">
        <v>32774.879778877927</v>
      </c>
      <c r="M15" s="11">
        <v>43317.151440000001</v>
      </c>
    </row>
    <row r="16" spans="1:13" x14ac:dyDescent="0.25">
      <c r="A16" s="11" t="s">
        <v>289</v>
      </c>
      <c r="B16" s="11" t="s">
        <v>290</v>
      </c>
      <c r="C16" s="11">
        <v>2010</v>
      </c>
      <c r="D16" s="11" t="s">
        <v>305</v>
      </c>
      <c r="E16" s="11" t="s">
        <v>174</v>
      </c>
      <c r="F16" s="11" t="s">
        <v>10</v>
      </c>
      <c r="G16" s="11">
        <v>3</v>
      </c>
      <c r="H16" s="11">
        <v>2776.6326487451474</v>
      </c>
      <c r="I16" s="11">
        <v>3987.4853423176619</v>
      </c>
      <c r="J16" s="11">
        <v>6764.1179910628089</v>
      </c>
      <c r="K16" s="11">
        <v>0</v>
      </c>
      <c r="L16" s="11">
        <v>0</v>
      </c>
      <c r="M16" s="11">
        <v>0</v>
      </c>
    </row>
    <row r="17" spans="1:13" x14ac:dyDescent="0.25">
      <c r="A17" s="11" t="s">
        <v>289</v>
      </c>
      <c r="B17" s="11" t="s">
        <v>290</v>
      </c>
      <c r="C17" s="11">
        <v>2010</v>
      </c>
      <c r="D17" s="11" t="s">
        <v>306</v>
      </c>
      <c r="E17" s="11" t="s">
        <v>178</v>
      </c>
      <c r="F17" s="11" t="s">
        <v>10</v>
      </c>
      <c r="G17" s="11">
        <v>3</v>
      </c>
      <c r="H17" s="11">
        <v>2655.9074616326716</v>
      </c>
      <c r="I17" s="11">
        <v>20083.164143505895</v>
      </c>
      <c r="J17" s="11">
        <v>22739.071605138568</v>
      </c>
      <c r="K17" s="11">
        <v>310</v>
      </c>
      <c r="L17" s="11">
        <v>1316.56</v>
      </c>
      <c r="M17" s="11">
        <v>1626.56</v>
      </c>
    </row>
    <row r="18" spans="1:13" x14ac:dyDescent="0.25">
      <c r="A18" s="11" t="s">
        <v>289</v>
      </c>
      <c r="B18" s="11" t="s">
        <v>290</v>
      </c>
      <c r="C18" s="11">
        <v>2010</v>
      </c>
      <c r="D18" s="11" t="s">
        <v>307</v>
      </c>
      <c r="E18" s="11" t="s">
        <v>48</v>
      </c>
      <c r="F18" s="11" t="s">
        <v>10</v>
      </c>
      <c r="G18" s="11">
        <v>3</v>
      </c>
      <c r="H18" s="11">
        <v>185</v>
      </c>
      <c r="I18" s="11">
        <v>0</v>
      </c>
      <c r="J18" s="11">
        <v>185</v>
      </c>
      <c r="K18" s="11">
        <v>0</v>
      </c>
      <c r="L18" s="11">
        <v>3295.87</v>
      </c>
      <c r="M18" s="11">
        <v>3295.87</v>
      </c>
    </row>
    <row r="19" spans="1:13" x14ac:dyDescent="0.25">
      <c r="A19" s="11" t="s">
        <v>289</v>
      </c>
      <c r="B19" s="11" t="s">
        <v>290</v>
      </c>
      <c r="C19" s="11">
        <v>2010</v>
      </c>
      <c r="D19" s="11" t="s">
        <v>308</v>
      </c>
      <c r="E19" s="11" t="s">
        <v>196</v>
      </c>
      <c r="F19" s="11" t="s">
        <v>10</v>
      </c>
      <c r="G19" s="11">
        <v>3</v>
      </c>
      <c r="H19" s="11">
        <v>1760.6271970780058</v>
      </c>
      <c r="I19" s="11">
        <v>2585.7270058975791</v>
      </c>
      <c r="J19" s="11">
        <v>4346.3542029755845</v>
      </c>
      <c r="K19" s="11">
        <v>0</v>
      </c>
      <c r="L19" s="11">
        <v>0</v>
      </c>
      <c r="M19" s="11">
        <v>0</v>
      </c>
    </row>
    <row r="20" spans="1:13" x14ac:dyDescent="0.25">
      <c r="A20" s="11" t="s">
        <v>289</v>
      </c>
      <c r="B20" s="11" t="s">
        <v>290</v>
      </c>
      <c r="C20" s="11">
        <v>2010</v>
      </c>
      <c r="D20" s="11" t="s">
        <v>309</v>
      </c>
      <c r="E20" s="11" t="s">
        <v>131</v>
      </c>
      <c r="F20" s="11" t="s">
        <v>10</v>
      </c>
      <c r="G20" s="11">
        <v>3</v>
      </c>
      <c r="H20" s="11">
        <v>18850.932608236279</v>
      </c>
      <c r="I20" s="11">
        <v>50003.030992743021</v>
      </c>
      <c r="J20" s="11">
        <v>68853.963600979303</v>
      </c>
      <c r="K20" s="11">
        <v>1218.9414203999004</v>
      </c>
      <c r="L20" s="11">
        <v>4785.0231696000992</v>
      </c>
      <c r="M20" s="11">
        <v>6003.9645899999996</v>
      </c>
    </row>
    <row r="21" spans="1:13" x14ac:dyDescent="0.25">
      <c r="A21" s="11" t="s">
        <v>289</v>
      </c>
      <c r="B21" s="11" t="s">
        <v>290</v>
      </c>
      <c r="C21" s="11">
        <v>2010</v>
      </c>
      <c r="D21" s="11" t="s">
        <v>310</v>
      </c>
      <c r="E21" s="11" t="s">
        <v>213</v>
      </c>
      <c r="F21" s="11" t="s">
        <v>10</v>
      </c>
      <c r="G21" s="11">
        <v>3</v>
      </c>
      <c r="H21" s="11">
        <v>9559.6001831857047</v>
      </c>
      <c r="I21" s="11">
        <v>10124.66479071918</v>
      </c>
      <c r="J21" s="11">
        <v>19684.264973904887</v>
      </c>
      <c r="K21" s="11">
        <v>0</v>
      </c>
      <c r="L21" s="11">
        <v>613.65554999999995</v>
      </c>
      <c r="M21" s="11">
        <v>613.65554999999995</v>
      </c>
    </row>
    <row r="22" spans="1:13" x14ac:dyDescent="0.25">
      <c r="A22" s="11" t="s">
        <v>289</v>
      </c>
      <c r="B22" s="11" t="s">
        <v>290</v>
      </c>
      <c r="C22" s="11">
        <v>2010</v>
      </c>
      <c r="D22" s="11" t="s">
        <v>311</v>
      </c>
      <c r="E22" s="11" t="s">
        <v>312</v>
      </c>
      <c r="F22" s="11" t="s">
        <v>10</v>
      </c>
      <c r="G22" s="11">
        <v>3</v>
      </c>
      <c r="H22" s="11">
        <v>8379.7376543896389</v>
      </c>
      <c r="I22" s="11">
        <v>36016.200033619243</v>
      </c>
      <c r="J22" s="11">
        <v>44395.937688008882</v>
      </c>
      <c r="K22" s="11">
        <v>215.47519100136492</v>
      </c>
      <c r="L22" s="11">
        <v>5666.9816789986371</v>
      </c>
      <c r="M22" s="11">
        <v>5882.4568700000018</v>
      </c>
    </row>
    <row r="23" spans="1:13" x14ac:dyDescent="0.25">
      <c r="A23" s="11" t="s">
        <v>289</v>
      </c>
      <c r="B23" s="11" t="s">
        <v>290</v>
      </c>
      <c r="C23" s="11">
        <v>2010</v>
      </c>
      <c r="D23" s="11" t="s">
        <v>313</v>
      </c>
      <c r="E23" s="11" t="s">
        <v>117</v>
      </c>
      <c r="F23" s="11" t="s">
        <v>10</v>
      </c>
      <c r="G23" s="11">
        <v>3</v>
      </c>
      <c r="H23" s="11">
        <v>5652.6658829422086</v>
      </c>
      <c r="I23" s="11">
        <v>31519.507798210423</v>
      </c>
      <c r="J23" s="11">
        <v>37172.173681152635</v>
      </c>
      <c r="K23" s="11">
        <v>390</v>
      </c>
      <c r="L23" s="11">
        <v>6355.23</v>
      </c>
      <c r="M23" s="11">
        <v>6745.23</v>
      </c>
    </row>
    <row r="24" spans="1:13" x14ac:dyDescent="0.25">
      <c r="A24" s="11" t="s">
        <v>289</v>
      </c>
      <c r="B24" s="11" t="s">
        <v>290</v>
      </c>
      <c r="C24" s="11">
        <v>2010</v>
      </c>
      <c r="D24" s="11" t="s">
        <v>314</v>
      </c>
      <c r="E24" s="11" t="s">
        <v>158</v>
      </c>
      <c r="F24" s="11" t="s">
        <v>10</v>
      </c>
      <c r="G24" s="11">
        <v>3</v>
      </c>
      <c r="H24" s="11">
        <v>5279.7684632278815</v>
      </c>
      <c r="I24" s="11">
        <v>6803.3999824299181</v>
      </c>
      <c r="J24" s="11">
        <v>12083.1684456578</v>
      </c>
      <c r="K24" s="11">
        <v>660</v>
      </c>
      <c r="L24" s="11">
        <v>2022.72</v>
      </c>
      <c r="M24" s="11">
        <v>2682.7200000000003</v>
      </c>
    </row>
    <row r="25" spans="1:13" x14ac:dyDescent="0.25">
      <c r="A25" s="11" t="s">
        <v>289</v>
      </c>
      <c r="B25" s="11" t="s">
        <v>290</v>
      </c>
      <c r="C25" s="11">
        <v>2010</v>
      </c>
      <c r="D25" s="11" t="s">
        <v>315</v>
      </c>
      <c r="E25" s="11" t="s">
        <v>40</v>
      </c>
      <c r="F25" s="11" t="s">
        <v>10</v>
      </c>
      <c r="G25" s="11">
        <v>3</v>
      </c>
      <c r="H25" s="11">
        <v>19229.150339352815</v>
      </c>
      <c r="I25" s="11">
        <v>229396.94363553118</v>
      </c>
      <c r="J25" s="11">
        <v>248626.09397488399</v>
      </c>
      <c r="K25" s="11">
        <v>1060</v>
      </c>
      <c r="L25" s="11">
        <v>2795.61</v>
      </c>
      <c r="M25" s="11">
        <v>3855.61</v>
      </c>
    </row>
    <row r="26" spans="1:13" x14ac:dyDescent="0.25">
      <c r="A26" s="11" t="s">
        <v>289</v>
      </c>
      <c r="B26" s="11" t="s">
        <v>290</v>
      </c>
      <c r="C26" s="11">
        <v>2010</v>
      </c>
      <c r="D26" s="11" t="s">
        <v>316</v>
      </c>
      <c r="E26" s="11" t="s">
        <v>198</v>
      </c>
      <c r="F26" s="11" t="s">
        <v>10</v>
      </c>
      <c r="G26" s="11">
        <v>3</v>
      </c>
      <c r="H26" s="11">
        <v>44.747722226445987</v>
      </c>
      <c r="I26" s="11">
        <v>0</v>
      </c>
      <c r="J26" s="11">
        <v>44.747722226445987</v>
      </c>
      <c r="K26" s="11">
        <v>0</v>
      </c>
      <c r="L26" s="11">
        <v>0</v>
      </c>
      <c r="M26" s="11">
        <v>0</v>
      </c>
    </row>
    <row r="27" spans="1:13" x14ac:dyDescent="0.25">
      <c r="A27" s="11" t="s">
        <v>289</v>
      </c>
      <c r="B27" s="11" t="s">
        <v>290</v>
      </c>
      <c r="C27" s="11">
        <v>2010</v>
      </c>
      <c r="D27" s="11" t="s">
        <v>317</v>
      </c>
      <c r="E27" s="11" t="s">
        <v>172</v>
      </c>
      <c r="F27" s="11" t="s">
        <v>10</v>
      </c>
      <c r="G27" s="11">
        <v>3</v>
      </c>
      <c r="H27" s="11">
        <v>1075.0183804366675</v>
      </c>
      <c r="I27" s="11">
        <v>6245.5458654813074</v>
      </c>
      <c r="J27" s="11">
        <v>7320.5642459179744</v>
      </c>
      <c r="K27" s="11">
        <v>0</v>
      </c>
      <c r="L27" s="11">
        <v>886.08</v>
      </c>
      <c r="M27" s="11">
        <v>886.08</v>
      </c>
    </row>
    <row r="28" spans="1:13" x14ac:dyDescent="0.25">
      <c r="A28" s="11" t="s">
        <v>289</v>
      </c>
      <c r="B28" s="11" t="s">
        <v>290</v>
      </c>
      <c r="C28" s="11">
        <v>2010</v>
      </c>
      <c r="D28" s="11" t="s">
        <v>318</v>
      </c>
      <c r="E28" s="11" t="s">
        <v>157</v>
      </c>
      <c r="F28" s="11" t="s">
        <v>10</v>
      </c>
      <c r="G28" s="11">
        <v>3</v>
      </c>
      <c r="H28" s="11">
        <v>37020.327218250051</v>
      </c>
      <c r="I28" s="11">
        <v>57276.212678361961</v>
      </c>
      <c r="J28" s="11">
        <v>94296.539896612012</v>
      </c>
      <c r="K28" s="11">
        <v>6331.9780468192348</v>
      </c>
      <c r="L28" s="11">
        <v>11654.005363180768</v>
      </c>
      <c r="M28" s="11">
        <v>17985.983410000001</v>
      </c>
    </row>
    <row r="29" spans="1:13" x14ac:dyDescent="0.25">
      <c r="A29" s="11" t="s">
        <v>289</v>
      </c>
      <c r="B29" s="11" t="s">
        <v>290</v>
      </c>
      <c r="C29" s="11">
        <v>2010</v>
      </c>
      <c r="D29" s="11" t="s">
        <v>319</v>
      </c>
      <c r="E29" s="11" t="s">
        <v>165</v>
      </c>
      <c r="F29" s="11" t="s">
        <v>10</v>
      </c>
      <c r="G29" s="11">
        <v>3</v>
      </c>
      <c r="H29" s="11">
        <v>32490.426708644198</v>
      </c>
      <c r="I29" s="11">
        <v>60172.206222046043</v>
      </c>
      <c r="J29" s="11">
        <v>92662.632930690248</v>
      </c>
      <c r="K29" s="11">
        <v>4877.4044899999999</v>
      </c>
      <c r="L29" s="11">
        <v>48785.448489999988</v>
      </c>
      <c r="M29" s="11">
        <v>53662.852979999989</v>
      </c>
    </row>
    <row r="30" spans="1:13" x14ac:dyDescent="0.25">
      <c r="A30" s="11" t="s">
        <v>289</v>
      </c>
      <c r="B30" s="11" t="s">
        <v>290</v>
      </c>
      <c r="C30" s="11">
        <v>2010</v>
      </c>
      <c r="D30" s="11" t="s">
        <v>320</v>
      </c>
      <c r="E30" s="11" t="s">
        <v>155</v>
      </c>
      <c r="F30" s="11" t="s">
        <v>10</v>
      </c>
      <c r="G30" s="11">
        <v>3</v>
      </c>
      <c r="H30" s="11">
        <v>27687.425522701993</v>
      </c>
      <c r="I30" s="11">
        <v>86916.243341806286</v>
      </c>
      <c r="J30" s="11">
        <v>114603.66886450828</v>
      </c>
      <c r="K30" s="11">
        <v>3984.7487845684104</v>
      </c>
      <c r="L30" s="11">
        <v>12383.034155431589</v>
      </c>
      <c r="M30" s="11">
        <v>16367.782939999999</v>
      </c>
    </row>
    <row r="31" spans="1:13" x14ac:dyDescent="0.25">
      <c r="A31" s="11" t="s">
        <v>289</v>
      </c>
      <c r="B31" s="11" t="s">
        <v>290</v>
      </c>
      <c r="C31" s="11">
        <v>2010</v>
      </c>
      <c r="D31" s="11" t="s">
        <v>321</v>
      </c>
      <c r="E31" s="11" t="s">
        <v>85</v>
      </c>
      <c r="F31" s="11" t="s">
        <v>10</v>
      </c>
      <c r="G31" s="11">
        <v>3</v>
      </c>
      <c r="H31" s="11">
        <v>19192.536183885422</v>
      </c>
      <c r="I31" s="11">
        <v>16742.796213628219</v>
      </c>
      <c r="J31" s="11">
        <v>35935.332397513645</v>
      </c>
      <c r="K31" s="11">
        <v>7869.0809760222746</v>
      </c>
      <c r="L31" s="11">
        <v>20524.673913977724</v>
      </c>
      <c r="M31" s="11">
        <v>28393.754889999997</v>
      </c>
    </row>
    <row r="32" spans="1:13" x14ac:dyDescent="0.25">
      <c r="A32" s="11" t="s">
        <v>289</v>
      </c>
      <c r="B32" s="11" t="s">
        <v>290</v>
      </c>
      <c r="C32" s="11">
        <v>2010</v>
      </c>
      <c r="D32" s="11" t="s">
        <v>322</v>
      </c>
      <c r="E32" s="11" t="s">
        <v>39</v>
      </c>
      <c r="F32" s="11" t="s">
        <v>10</v>
      </c>
      <c r="G32" s="11">
        <v>3</v>
      </c>
      <c r="H32" s="11">
        <v>759.61721538905533</v>
      </c>
      <c r="I32" s="11">
        <v>37.279115044021637</v>
      </c>
      <c r="J32" s="11">
        <v>796.89633043307697</v>
      </c>
      <c r="K32" s="11">
        <v>0</v>
      </c>
      <c r="L32" s="11">
        <v>1642.65</v>
      </c>
      <c r="M32" s="11">
        <v>1642.65</v>
      </c>
    </row>
    <row r="33" spans="1:13" x14ac:dyDescent="0.25">
      <c r="A33" s="11" t="s">
        <v>289</v>
      </c>
      <c r="B33" s="11" t="s">
        <v>290</v>
      </c>
      <c r="C33" s="11">
        <v>2010</v>
      </c>
      <c r="D33" s="11" t="s">
        <v>323</v>
      </c>
      <c r="E33" s="11" t="s">
        <v>324</v>
      </c>
      <c r="F33" s="11" t="s">
        <v>10</v>
      </c>
      <c r="G33" s="11">
        <v>3</v>
      </c>
      <c r="H33" s="11">
        <v>5131.7531796037611</v>
      </c>
      <c r="I33" s="11">
        <v>11333.288171762506</v>
      </c>
      <c r="J33" s="11">
        <v>16465.041351366268</v>
      </c>
      <c r="K33" s="11">
        <v>0</v>
      </c>
      <c r="L33" s="11">
        <v>258.32718999999986</v>
      </c>
      <c r="M33" s="11">
        <v>258.32718999999986</v>
      </c>
    </row>
    <row r="34" spans="1:13" x14ac:dyDescent="0.25">
      <c r="A34" s="11" t="s">
        <v>289</v>
      </c>
      <c r="B34" s="11" t="s">
        <v>290</v>
      </c>
      <c r="C34" s="11">
        <v>2010</v>
      </c>
      <c r="D34" s="11" t="s">
        <v>325</v>
      </c>
      <c r="E34" s="11" t="s">
        <v>326</v>
      </c>
      <c r="F34" s="11" t="s">
        <v>10</v>
      </c>
      <c r="G34" s="11">
        <v>3</v>
      </c>
      <c r="H34" s="11">
        <v>15088.63627195245</v>
      </c>
      <c r="I34" s="11">
        <v>43246.078285500698</v>
      </c>
      <c r="J34" s="11">
        <v>58334.714557453146</v>
      </c>
      <c r="K34" s="11">
        <v>3637.6700698913942</v>
      </c>
      <c r="L34" s="11">
        <v>33883.454580108606</v>
      </c>
      <c r="M34" s="11">
        <v>37521.124649999998</v>
      </c>
    </row>
    <row r="35" spans="1:13" x14ac:dyDescent="0.25">
      <c r="A35" s="11" t="s">
        <v>289</v>
      </c>
      <c r="B35" s="11" t="s">
        <v>290</v>
      </c>
      <c r="C35" s="11">
        <v>2010</v>
      </c>
      <c r="D35" s="11" t="s">
        <v>327</v>
      </c>
      <c r="E35" s="11" t="s">
        <v>115</v>
      </c>
      <c r="F35" s="11" t="s">
        <v>10</v>
      </c>
      <c r="G35" s="11">
        <v>3</v>
      </c>
      <c r="H35" s="11">
        <v>32410.31851260419</v>
      </c>
      <c r="I35" s="11">
        <v>76810.313004519325</v>
      </c>
      <c r="J35" s="11">
        <v>109220.63151712352</v>
      </c>
      <c r="K35" s="11">
        <v>8621.333794154536</v>
      </c>
      <c r="L35" s="11">
        <v>263567.83668584563</v>
      </c>
      <c r="M35" s="11">
        <v>272189.17048000015</v>
      </c>
    </row>
    <row r="36" spans="1:13" x14ac:dyDescent="0.25">
      <c r="A36" s="11" t="s">
        <v>289</v>
      </c>
      <c r="B36" s="11" t="s">
        <v>290</v>
      </c>
      <c r="C36" s="11">
        <v>2010</v>
      </c>
      <c r="D36" s="11" t="s">
        <v>328</v>
      </c>
      <c r="E36" s="11" t="s">
        <v>82</v>
      </c>
      <c r="F36" s="11" t="s">
        <v>10</v>
      </c>
      <c r="G36" s="11">
        <v>3</v>
      </c>
      <c r="H36" s="11">
        <v>3952.9022595643069</v>
      </c>
      <c r="I36" s="11">
        <v>16604.234261334823</v>
      </c>
      <c r="J36" s="11">
        <v>20557.13652089913</v>
      </c>
      <c r="K36" s="11">
        <v>0</v>
      </c>
      <c r="L36" s="11">
        <v>3352.4038499999997</v>
      </c>
      <c r="M36" s="11">
        <v>3352.4038499999997</v>
      </c>
    </row>
    <row r="37" spans="1:13" x14ac:dyDescent="0.25">
      <c r="A37" s="11" t="s">
        <v>289</v>
      </c>
      <c r="B37" s="11" t="s">
        <v>290</v>
      </c>
      <c r="C37" s="11">
        <v>2010</v>
      </c>
      <c r="D37" s="11" t="s">
        <v>329</v>
      </c>
      <c r="E37" s="11" t="s">
        <v>46</v>
      </c>
      <c r="F37" s="11" t="s">
        <v>10</v>
      </c>
      <c r="G37" s="11">
        <v>3</v>
      </c>
      <c r="H37" s="11">
        <v>45669.558450328273</v>
      </c>
      <c r="I37" s="11">
        <v>107983.12587726698</v>
      </c>
      <c r="J37" s="11">
        <v>153652.68432759526</v>
      </c>
      <c r="K37" s="11">
        <v>1090</v>
      </c>
      <c r="L37" s="11">
        <v>16176.79</v>
      </c>
      <c r="M37" s="11">
        <v>17266.79</v>
      </c>
    </row>
    <row r="38" spans="1:13" x14ac:dyDescent="0.25">
      <c r="A38" s="11" t="s">
        <v>289</v>
      </c>
      <c r="B38" s="11" t="s">
        <v>290</v>
      </c>
      <c r="C38" s="11">
        <v>2010</v>
      </c>
      <c r="D38" s="11" t="s">
        <v>330</v>
      </c>
      <c r="E38" s="11" t="s">
        <v>52</v>
      </c>
      <c r="F38" s="11" t="s">
        <v>10</v>
      </c>
      <c r="G38" s="11">
        <v>3</v>
      </c>
      <c r="H38" s="11">
        <v>6708.3739448408587</v>
      </c>
      <c r="I38" s="11">
        <v>119506.63121888682</v>
      </c>
      <c r="J38" s="11">
        <v>126215.00516372768</v>
      </c>
      <c r="K38" s="11">
        <v>337.30668759764797</v>
      </c>
      <c r="L38" s="11">
        <v>53355.008492402361</v>
      </c>
      <c r="M38" s="11">
        <v>53692.315180000012</v>
      </c>
    </row>
    <row r="39" spans="1:13" x14ac:dyDescent="0.25">
      <c r="A39" s="11" t="s">
        <v>289</v>
      </c>
      <c r="B39" s="11" t="s">
        <v>290</v>
      </c>
      <c r="C39" s="11">
        <v>2010</v>
      </c>
      <c r="D39" s="11" t="s">
        <v>331</v>
      </c>
      <c r="E39" s="11" t="s">
        <v>201</v>
      </c>
      <c r="F39" s="11" t="s">
        <v>10</v>
      </c>
      <c r="G39" s="11">
        <v>3</v>
      </c>
      <c r="H39" s="11">
        <v>5476.3110005338413</v>
      </c>
      <c r="I39" s="11">
        <v>7893.3548051130956</v>
      </c>
      <c r="J39" s="11">
        <v>13369.665805646937</v>
      </c>
      <c r="K39" s="11">
        <v>0</v>
      </c>
      <c r="L39" s="11">
        <v>0</v>
      </c>
      <c r="M39" s="11">
        <v>0</v>
      </c>
    </row>
    <row r="40" spans="1:13" x14ac:dyDescent="0.25">
      <c r="A40" s="11" t="s">
        <v>289</v>
      </c>
      <c r="B40" s="11" t="s">
        <v>290</v>
      </c>
      <c r="C40" s="11">
        <v>2010</v>
      </c>
      <c r="D40" s="11" t="s">
        <v>332</v>
      </c>
      <c r="E40" s="11" t="s">
        <v>333</v>
      </c>
      <c r="F40" s="11" t="s">
        <v>10</v>
      </c>
      <c r="G40" s="11">
        <v>3</v>
      </c>
      <c r="H40" s="11">
        <v>86236.084722472908</v>
      </c>
      <c r="I40" s="11">
        <v>268551.04292441247</v>
      </c>
      <c r="J40" s="11">
        <v>354787.12764688535</v>
      </c>
      <c r="K40" s="11">
        <v>1878.2893899999995</v>
      </c>
      <c r="L40" s="11">
        <v>286754.77938999998</v>
      </c>
      <c r="M40" s="11">
        <v>288633.06877999997</v>
      </c>
    </row>
    <row r="41" spans="1:13" x14ac:dyDescent="0.25">
      <c r="A41" s="11" t="s">
        <v>289</v>
      </c>
      <c r="B41" s="11" t="s">
        <v>290</v>
      </c>
      <c r="C41" s="11">
        <v>2010</v>
      </c>
      <c r="D41" s="11" t="s">
        <v>334</v>
      </c>
      <c r="E41" s="11" t="s">
        <v>154</v>
      </c>
      <c r="F41" s="11" t="s">
        <v>10</v>
      </c>
      <c r="G41" s="11">
        <v>3</v>
      </c>
      <c r="H41" s="11">
        <v>12527.61745497845</v>
      </c>
      <c r="I41" s="11">
        <v>21410.989643282912</v>
      </c>
      <c r="J41" s="11">
        <v>33938.60709826136</v>
      </c>
      <c r="K41" s="11">
        <v>1088.0464499999998</v>
      </c>
      <c r="L41" s="11">
        <v>26826.838879999996</v>
      </c>
      <c r="M41" s="11">
        <v>27914.885329999997</v>
      </c>
    </row>
    <row r="42" spans="1:13" x14ac:dyDescent="0.25">
      <c r="A42" s="11" t="s">
        <v>289</v>
      </c>
      <c r="B42" s="11" t="s">
        <v>290</v>
      </c>
      <c r="C42" s="11">
        <v>2010</v>
      </c>
      <c r="D42" s="11" t="s">
        <v>335</v>
      </c>
      <c r="E42" s="11" t="s">
        <v>208</v>
      </c>
      <c r="F42" s="11" t="s">
        <v>10</v>
      </c>
      <c r="G42" s="11">
        <v>3</v>
      </c>
      <c r="H42" s="11">
        <v>3039.2020265470892</v>
      </c>
      <c r="I42" s="11">
        <v>9359.3796734023581</v>
      </c>
      <c r="J42" s="11">
        <v>12398.581699949447</v>
      </c>
      <c r="K42" s="11">
        <v>850</v>
      </c>
      <c r="L42" s="11">
        <v>1185.3</v>
      </c>
      <c r="M42" s="11">
        <v>2035.3</v>
      </c>
    </row>
    <row r="43" spans="1:13" x14ac:dyDescent="0.25">
      <c r="A43" s="11" t="s">
        <v>289</v>
      </c>
      <c r="B43" s="11" t="s">
        <v>290</v>
      </c>
      <c r="C43" s="11">
        <v>2010</v>
      </c>
      <c r="D43" s="11" t="s">
        <v>336</v>
      </c>
      <c r="E43" s="11" t="s">
        <v>337</v>
      </c>
      <c r="F43" s="11" t="s">
        <v>10</v>
      </c>
      <c r="G43" s="11">
        <v>3</v>
      </c>
      <c r="H43" s="11">
        <v>27601.820294495807</v>
      </c>
      <c r="I43" s="11">
        <v>51951.608635976183</v>
      </c>
      <c r="J43" s="11">
        <v>79553.428930471986</v>
      </c>
      <c r="K43" s="11">
        <v>3117.9027975769668</v>
      </c>
      <c r="L43" s="11">
        <v>11672.992922423033</v>
      </c>
      <c r="M43" s="11">
        <v>14790.89572</v>
      </c>
    </row>
    <row r="44" spans="1:13" x14ac:dyDescent="0.25">
      <c r="A44" s="11" t="s">
        <v>289</v>
      </c>
      <c r="B44" s="11" t="s">
        <v>290</v>
      </c>
      <c r="C44" s="11">
        <v>2010</v>
      </c>
      <c r="D44" s="11" t="s">
        <v>338</v>
      </c>
      <c r="E44" s="11" t="s">
        <v>159</v>
      </c>
      <c r="F44" s="11" t="s">
        <v>10</v>
      </c>
      <c r="G44" s="11">
        <v>3</v>
      </c>
      <c r="H44" s="11">
        <v>1530.8049978561166</v>
      </c>
      <c r="I44" s="11">
        <v>8352.5839099999994</v>
      </c>
      <c r="J44" s="11">
        <v>9883.3889078561151</v>
      </c>
      <c r="K44" s="11">
        <v>240</v>
      </c>
      <c r="L44" s="11">
        <v>3161.06</v>
      </c>
      <c r="M44" s="11">
        <v>3401.06</v>
      </c>
    </row>
    <row r="45" spans="1:13" x14ac:dyDescent="0.25">
      <c r="A45" s="11" t="s">
        <v>289</v>
      </c>
      <c r="B45" s="11" t="s">
        <v>290</v>
      </c>
      <c r="C45" s="11">
        <v>2010</v>
      </c>
      <c r="D45" s="11" t="s">
        <v>339</v>
      </c>
      <c r="E45" s="11" t="s">
        <v>175</v>
      </c>
      <c r="F45" s="11" t="s">
        <v>10</v>
      </c>
      <c r="G45" s="11">
        <v>3</v>
      </c>
      <c r="H45" s="11">
        <v>2952.5057891712531</v>
      </c>
      <c r="I45" s="11">
        <v>27573.398733901002</v>
      </c>
      <c r="J45" s="11">
        <v>30525.904523072255</v>
      </c>
      <c r="K45" s="11">
        <v>119.83352704143641</v>
      </c>
      <c r="L45" s="11">
        <v>1600.5072429585634</v>
      </c>
      <c r="M45" s="11">
        <v>1720.3407699999998</v>
      </c>
    </row>
    <row r="46" spans="1:13" x14ac:dyDescent="0.25">
      <c r="A46" s="11" t="s">
        <v>289</v>
      </c>
      <c r="B46" s="11" t="s">
        <v>290</v>
      </c>
      <c r="C46" s="11">
        <v>2010</v>
      </c>
      <c r="D46" s="11" t="s">
        <v>340</v>
      </c>
      <c r="E46" s="11" t="s">
        <v>167</v>
      </c>
      <c r="F46" s="11" t="s">
        <v>10</v>
      </c>
      <c r="G46" s="11">
        <v>3</v>
      </c>
      <c r="H46" s="11">
        <v>26</v>
      </c>
      <c r="I46" s="11">
        <v>27731.712000000003</v>
      </c>
      <c r="J46" s="11">
        <v>27757.712000000003</v>
      </c>
      <c r="K46" s="11">
        <v>0</v>
      </c>
      <c r="L46" s="11">
        <v>939.46</v>
      </c>
      <c r="M46" s="11">
        <v>939.46</v>
      </c>
    </row>
    <row r="47" spans="1:13" x14ac:dyDescent="0.25">
      <c r="A47" s="11" t="s">
        <v>289</v>
      </c>
      <c r="B47" s="11" t="s">
        <v>290</v>
      </c>
      <c r="C47" s="11">
        <v>2010</v>
      </c>
      <c r="D47" s="11" t="s">
        <v>341</v>
      </c>
      <c r="E47" s="11" t="s">
        <v>342</v>
      </c>
      <c r="F47" s="11" t="s">
        <v>10</v>
      </c>
      <c r="G47" s="11">
        <v>3</v>
      </c>
      <c r="H47" s="11">
        <v>100.70679022795368</v>
      </c>
      <c r="I47" s="11">
        <v>33.281999999999982</v>
      </c>
      <c r="J47" s="11">
        <v>133.98879022795364</v>
      </c>
      <c r="K47" s="11">
        <v>0</v>
      </c>
      <c r="L47" s="11">
        <v>411.07</v>
      </c>
      <c r="M47" s="11">
        <v>411.07</v>
      </c>
    </row>
    <row r="48" spans="1:13" x14ac:dyDescent="0.25">
      <c r="A48" s="11" t="s">
        <v>289</v>
      </c>
      <c r="B48" s="11" t="s">
        <v>290</v>
      </c>
      <c r="C48" s="11">
        <v>2010</v>
      </c>
      <c r="D48" s="11" t="s">
        <v>343</v>
      </c>
      <c r="E48" s="11" t="s">
        <v>43</v>
      </c>
      <c r="F48" s="11" t="s">
        <v>10</v>
      </c>
      <c r="G48" s="11">
        <v>3</v>
      </c>
      <c r="H48" s="11">
        <v>393</v>
      </c>
      <c r="I48" s="11">
        <v>0</v>
      </c>
      <c r="J48" s="11">
        <v>393</v>
      </c>
      <c r="K48" s="11">
        <v>0</v>
      </c>
      <c r="L48" s="11">
        <v>0</v>
      </c>
      <c r="M48" s="11">
        <v>0</v>
      </c>
    </row>
    <row r="49" spans="1:13" x14ac:dyDescent="0.25">
      <c r="A49" s="11" t="s">
        <v>289</v>
      </c>
      <c r="B49" s="11" t="s">
        <v>290</v>
      </c>
      <c r="C49" s="11">
        <v>2010</v>
      </c>
      <c r="D49" s="11" t="s">
        <v>344</v>
      </c>
      <c r="E49" s="11" t="s">
        <v>215</v>
      </c>
      <c r="F49" s="11" t="s">
        <v>10</v>
      </c>
      <c r="G49" s="11">
        <v>3</v>
      </c>
      <c r="H49" s="11">
        <v>5033.4876373124498</v>
      </c>
      <c r="I49" s="11">
        <v>6884.1195095059338</v>
      </c>
      <c r="J49" s="11">
        <v>11917.607146818384</v>
      </c>
      <c r="K49" s="11">
        <v>1997.0543142837212</v>
      </c>
      <c r="L49" s="11">
        <v>17338.394655716278</v>
      </c>
      <c r="M49" s="11">
        <v>19335.448969999998</v>
      </c>
    </row>
    <row r="50" spans="1:13" x14ac:dyDescent="0.25">
      <c r="A50" s="11" t="s">
        <v>289</v>
      </c>
      <c r="B50" s="11" t="s">
        <v>290</v>
      </c>
      <c r="C50" s="11">
        <v>2010</v>
      </c>
      <c r="D50" s="11" t="s">
        <v>345</v>
      </c>
      <c r="E50" s="11" t="s">
        <v>235</v>
      </c>
      <c r="F50" s="11" t="s">
        <v>10</v>
      </c>
      <c r="G50" s="11">
        <v>3</v>
      </c>
      <c r="H50" s="11">
        <v>179.20316783687687</v>
      </c>
      <c r="I50" s="11">
        <v>680.88699999999994</v>
      </c>
      <c r="J50" s="11">
        <v>860.09016783687684</v>
      </c>
      <c r="K50" s="11">
        <v>0</v>
      </c>
      <c r="L50" s="11">
        <v>0</v>
      </c>
      <c r="M50" s="11">
        <v>0</v>
      </c>
    </row>
    <row r="51" spans="1:13" x14ac:dyDescent="0.25">
      <c r="A51" s="11" t="s">
        <v>289</v>
      </c>
      <c r="B51" s="11" t="s">
        <v>290</v>
      </c>
      <c r="C51" s="11">
        <v>2010</v>
      </c>
      <c r="D51" s="11" t="s">
        <v>346</v>
      </c>
      <c r="E51" s="11" t="s">
        <v>80</v>
      </c>
      <c r="F51" s="11" t="s">
        <v>10</v>
      </c>
      <c r="G51" s="11">
        <v>3</v>
      </c>
      <c r="H51" s="11">
        <v>4839.8264738122543</v>
      </c>
      <c r="I51" s="11">
        <v>21400.691933026443</v>
      </c>
      <c r="J51" s="11">
        <v>26240.518406838695</v>
      </c>
      <c r="K51" s="11">
        <v>230</v>
      </c>
      <c r="L51" s="11">
        <v>6641.0127499999999</v>
      </c>
      <c r="M51" s="11">
        <v>6871.0127499999999</v>
      </c>
    </row>
    <row r="52" spans="1:13" x14ac:dyDescent="0.25">
      <c r="A52" s="11" t="s">
        <v>289</v>
      </c>
      <c r="B52" s="11" t="s">
        <v>290</v>
      </c>
      <c r="C52" s="11">
        <v>2010</v>
      </c>
      <c r="D52" s="11" t="s">
        <v>347</v>
      </c>
      <c r="E52" s="11" t="s">
        <v>141</v>
      </c>
      <c r="F52" s="11" t="s">
        <v>10</v>
      </c>
      <c r="G52" s="11">
        <v>3</v>
      </c>
      <c r="H52" s="11">
        <v>9874.2161522227652</v>
      </c>
      <c r="I52" s="11">
        <v>24998.927575464259</v>
      </c>
      <c r="J52" s="11">
        <v>34873.143727687027</v>
      </c>
      <c r="K52" s="11">
        <v>2215.7972700321648</v>
      </c>
      <c r="L52" s="11">
        <v>11357.577419967836</v>
      </c>
      <c r="M52" s="11">
        <v>13573.374690000001</v>
      </c>
    </row>
    <row r="53" spans="1:13" x14ac:dyDescent="0.25">
      <c r="A53" s="11" t="s">
        <v>289</v>
      </c>
      <c r="B53" s="11" t="s">
        <v>290</v>
      </c>
      <c r="C53" s="11">
        <v>2010</v>
      </c>
      <c r="D53" s="11" t="s">
        <v>348</v>
      </c>
      <c r="E53" s="11" t="s">
        <v>79</v>
      </c>
      <c r="F53" s="11" t="s">
        <v>10</v>
      </c>
      <c r="G53" s="11">
        <v>3</v>
      </c>
      <c r="H53" s="11">
        <v>14201.696497992834</v>
      </c>
      <c r="I53" s="11">
        <v>103908.44162661904</v>
      </c>
      <c r="J53" s="11">
        <v>118110.13812461187</v>
      </c>
      <c r="K53" s="11">
        <v>5980</v>
      </c>
      <c r="L53" s="11">
        <v>5209.5657800000081</v>
      </c>
      <c r="M53" s="11">
        <v>11189.565780000008</v>
      </c>
    </row>
    <row r="54" spans="1:13" x14ac:dyDescent="0.25">
      <c r="A54" s="11" t="s">
        <v>289</v>
      </c>
      <c r="B54" s="11" t="s">
        <v>290</v>
      </c>
      <c r="C54" s="11">
        <v>2010</v>
      </c>
      <c r="D54" s="11" t="s">
        <v>349</v>
      </c>
      <c r="E54" s="11" t="s">
        <v>110</v>
      </c>
      <c r="F54" s="11" t="s">
        <v>10</v>
      </c>
      <c r="G54" s="11">
        <v>3</v>
      </c>
      <c r="H54" s="11">
        <v>7495.0103660583909</v>
      </c>
      <c r="I54" s="11">
        <v>24935.736118933524</v>
      </c>
      <c r="J54" s="11">
        <v>32430.746484991916</v>
      </c>
      <c r="K54" s="11">
        <v>622.65559999999937</v>
      </c>
      <c r="L54" s="11">
        <v>25444.960649999997</v>
      </c>
      <c r="M54" s="11">
        <v>26067.616249999995</v>
      </c>
    </row>
    <row r="55" spans="1:13" x14ac:dyDescent="0.25">
      <c r="A55" s="11" t="s">
        <v>289</v>
      </c>
      <c r="B55" s="11" t="s">
        <v>290</v>
      </c>
      <c r="C55" s="11">
        <v>2010</v>
      </c>
      <c r="D55" s="11" t="s">
        <v>350</v>
      </c>
      <c r="E55" s="11" t="s">
        <v>138</v>
      </c>
      <c r="F55" s="11" t="s">
        <v>10</v>
      </c>
      <c r="G55" s="11">
        <v>3</v>
      </c>
      <c r="H55" s="11">
        <v>2980.2261611782478</v>
      </c>
      <c r="I55" s="11">
        <v>3205.8555215227789</v>
      </c>
      <c r="J55" s="11">
        <v>6186.0816827010267</v>
      </c>
      <c r="K55" s="11">
        <v>0</v>
      </c>
      <c r="L55" s="11">
        <v>0</v>
      </c>
      <c r="M55" s="11">
        <v>0</v>
      </c>
    </row>
    <row r="56" spans="1:13" x14ac:dyDescent="0.25">
      <c r="A56" s="11" t="s">
        <v>289</v>
      </c>
      <c r="B56" s="11" t="s">
        <v>290</v>
      </c>
      <c r="C56" s="11">
        <v>2010</v>
      </c>
      <c r="D56" s="11" t="s">
        <v>351</v>
      </c>
      <c r="E56" s="11" t="s">
        <v>202</v>
      </c>
      <c r="F56" s="11" t="s">
        <v>10</v>
      </c>
      <c r="G56" s="11">
        <v>3</v>
      </c>
      <c r="H56" s="11">
        <v>16796.342107793345</v>
      </c>
      <c r="I56" s="11">
        <v>27696.925952667272</v>
      </c>
      <c r="J56" s="11">
        <v>44493.268060460614</v>
      </c>
      <c r="K56" s="11">
        <v>620</v>
      </c>
      <c r="L56" s="11">
        <v>14023.191150000002</v>
      </c>
      <c r="M56" s="11">
        <v>14643.191150000002</v>
      </c>
    </row>
    <row r="57" spans="1:13" x14ac:dyDescent="0.25">
      <c r="A57" s="11" t="s">
        <v>289</v>
      </c>
      <c r="B57" s="11" t="s">
        <v>290</v>
      </c>
      <c r="C57" s="11">
        <v>2010</v>
      </c>
      <c r="D57" s="11" t="s">
        <v>352</v>
      </c>
      <c r="E57" s="11" t="s">
        <v>143</v>
      </c>
      <c r="F57" s="11" t="s">
        <v>10</v>
      </c>
      <c r="G57" s="11">
        <v>3</v>
      </c>
      <c r="H57" s="11">
        <v>78.327503510630635</v>
      </c>
      <c r="I57" s="11">
        <v>201.52848825661059</v>
      </c>
      <c r="J57" s="11">
        <v>279.85599176724122</v>
      </c>
      <c r="K57" s="11">
        <v>0</v>
      </c>
      <c r="L57" s="11">
        <v>0</v>
      </c>
      <c r="M57" s="11">
        <v>0</v>
      </c>
    </row>
    <row r="58" spans="1:13" x14ac:dyDescent="0.25">
      <c r="A58" s="11" t="s">
        <v>289</v>
      </c>
      <c r="B58" s="11" t="s">
        <v>290</v>
      </c>
      <c r="C58" s="11">
        <v>2010</v>
      </c>
      <c r="D58" s="11" t="s">
        <v>353</v>
      </c>
      <c r="E58" s="11" t="s">
        <v>124</v>
      </c>
      <c r="F58" s="11" t="s">
        <v>10</v>
      </c>
      <c r="G58" s="11">
        <v>3</v>
      </c>
      <c r="H58" s="11">
        <v>80515.3733715376</v>
      </c>
      <c r="I58" s="11">
        <v>149457.73056605796</v>
      </c>
      <c r="J58" s="11">
        <v>229973.10393759556</v>
      </c>
      <c r="K58" s="11">
        <v>4440</v>
      </c>
      <c r="L58" s="11">
        <v>514754.80067999975</v>
      </c>
      <c r="M58" s="11">
        <v>519194.80067999975</v>
      </c>
    </row>
    <row r="59" spans="1:13" x14ac:dyDescent="0.25">
      <c r="A59" s="11" t="s">
        <v>289</v>
      </c>
      <c r="B59" s="11" t="s">
        <v>290</v>
      </c>
      <c r="C59" s="11">
        <v>2010</v>
      </c>
      <c r="D59" s="11" t="s">
        <v>354</v>
      </c>
      <c r="E59" s="11" t="s">
        <v>180</v>
      </c>
      <c r="F59" s="11" t="s">
        <v>10</v>
      </c>
      <c r="G59" s="11">
        <v>3</v>
      </c>
      <c r="H59" s="11">
        <v>6899.8373766250879</v>
      </c>
      <c r="I59" s="11">
        <v>12559.368329033819</v>
      </c>
      <c r="J59" s="11">
        <v>19459.205705658907</v>
      </c>
      <c r="K59" s="11">
        <v>0</v>
      </c>
      <c r="L59" s="11">
        <v>0</v>
      </c>
      <c r="M59" s="11">
        <v>0</v>
      </c>
    </row>
    <row r="60" spans="1:13" x14ac:dyDescent="0.25">
      <c r="A60" s="11" t="s">
        <v>289</v>
      </c>
      <c r="B60" s="11" t="s">
        <v>290</v>
      </c>
      <c r="C60" s="11">
        <v>2010</v>
      </c>
      <c r="D60" s="11" t="s">
        <v>355</v>
      </c>
      <c r="E60" s="11" t="s">
        <v>53</v>
      </c>
      <c r="F60" s="11" t="s">
        <v>10</v>
      </c>
      <c r="G60" s="11">
        <v>3</v>
      </c>
      <c r="H60" s="11">
        <v>0</v>
      </c>
      <c r="I60" s="11">
        <v>54.116974049519406</v>
      </c>
      <c r="J60" s="11">
        <v>54.116974049519406</v>
      </c>
      <c r="K60" s="11">
        <v>0</v>
      </c>
      <c r="L60" s="11">
        <v>0</v>
      </c>
      <c r="M60" s="11">
        <v>0</v>
      </c>
    </row>
    <row r="61" spans="1:13" x14ac:dyDescent="0.25">
      <c r="A61" s="11" t="s">
        <v>289</v>
      </c>
      <c r="B61" s="11" t="s">
        <v>290</v>
      </c>
      <c r="C61" s="11">
        <v>2010</v>
      </c>
      <c r="D61" s="11" t="s">
        <v>356</v>
      </c>
      <c r="E61" s="11" t="s">
        <v>49</v>
      </c>
      <c r="F61" s="11" t="s">
        <v>10</v>
      </c>
      <c r="G61" s="11">
        <v>3</v>
      </c>
      <c r="H61" s="11">
        <v>1254</v>
      </c>
      <c r="I61" s="11">
        <v>304.48638309120042</v>
      </c>
      <c r="J61" s="11">
        <v>1558.4863830912004</v>
      </c>
      <c r="K61" s="11">
        <v>0</v>
      </c>
      <c r="L61" s="11">
        <v>2995.9</v>
      </c>
      <c r="M61" s="11">
        <v>2995.9</v>
      </c>
    </row>
    <row r="62" spans="1:13" x14ac:dyDescent="0.25">
      <c r="A62" s="11" t="s">
        <v>289</v>
      </c>
      <c r="B62" s="11" t="s">
        <v>290</v>
      </c>
      <c r="C62" s="11">
        <v>2010</v>
      </c>
      <c r="D62" s="11" t="s">
        <v>357</v>
      </c>
      <c r="E62" s="11" t="s">
        <v>185</v>
      </c>
      <c r="F62" s="11" t="s">
        <v>10</v>
      </c>
      <c r="G62" s="11">
        <v>3</v>
      </c>
      <c r="H62" s="11">
        <v>4642.8411986544425</v>
      </c>
      <c r="I62" s="11">
        <v>7228.3100913865901</v>
      </c>
      <c r="J62" s="11">
        <v>11871.151290041033</v>
      </c>
      <c r="K62" s="11">
        <v>590</v>
      </c>
      <c r="L62" s="11">
        <v>1821.96</v>
      </c>
      <c r="M62" s="11">
        <v>2411.96</v>
      </c>
    </row>
    <row r="63" spans="1:13" x14ac:dyDescent="0.25">
      <c r="A63" s="11" t="s">
        <v>289</v>
      </c>
      <c r="B63" s="11" t="s">
        <v>290</v>
      </c>
      <c r="C63" s="11">
        <v>2010</v>
      </c>
      <c r="D63" s="11" t="s">
        <v>358</v>
      </c>
      <c r="E63" s="11" t="s">
        <v>163</v>
      </c>
      <c r="F63" s="11" t="s">
        <v>10</v>
      </c>
      <c r="G63" s="11">
        <v>3</v>
      </c>
      <c r="H63" s="11">
        <v>9747.5960282222713</v>
      </c>
      <c r="I63" s="11">
        <v>6991.6263678585992</v>
      </c>
      <c r="J63" s="11">
        <v>16739.22239608087</v>
      </c>
      <c r="K63" s="11">
        <v>100.36370601167351</v>
      </c>
      <c r="L63" s="11">
        <v>1800.6834239883271</v>
      </c>
      <c r="M63" s="11">
        <v>1901.0471300000006</v>
      </c>
    </row>
    <row r="64" spans="1:13" x14ac:dyDescent="0.25">
      <c r="A64" s="11" t="s">
        <v>289</v>
      </c>
      <c r="B64" s="11" t="s">
        <v>290</v>
      </c>
      <c r="C64" s="11">
        <v>2010</v>
      </c>
      <c r="D64" s="11" t="s">
        <v>359</v>
      </c>
      <c r="E64" s="11" t="s">
        <v>171</v>
      </c>
      <c r="F64" s="11" t="s">
        <v>10</v>
      </c>
      <c r="G64" s="11">
        <v>3</v>
      </c>
      <c r="H64" s="11">
        <v>8287.6216842437261</v>
      </c>
      <c r="I64" s="11">
        <v>21477.360400000001</v>
      </c>
      <c r="J64" s="11">
        <v>29764.982084243726</v>
      </c>
      <c r="K64" s="11">
        <v>1980.8339799999999</v>
      </c>
      <c r="L64" s="11">
        <v>17723.49726</v>
      </c>
      <c r="M64" s="11">
        <v>19704.33124</v>
      </c>
    </row>
    <row r="65" spans="1:13" x14ac:dyDescent="0.25">
      <c r="A65" s="11" t="s">
        <v>289</v>
      </c>
      <c r="B65" s="11" t="s">
        <v>290</v>
      </c>
      <c r="C65" s="11">
        <v>2010</v>
      </c>
      <c r="D65" s="11" t="s">
        <v>360</v>
      </c>
      <c r="E65" s="11" t="s">
        <v>30</v>
      </c>
      <c r="F65" s="11" t="s">
        <v>10</v>
      </c>
      <c r="G65" s="11">
        <v>3</v>
      </c>
      <c r="H65" s="11">
        <v>1524</v>
      </c>
      <c r="I65" s="11">
        <v>662.1522161590326</v>
      </c>
      <c r="J65" s="11">
        <v>2186.1522161590328</v>
      </c>
      <c r="K65" s="11">
        <v>0</v>
      </c>
      <c r="L65" s="11">
        <v>1968.16</v>
      </c>
      <c r="M65" s="11">
        <v>1968.16</v>
      </c>
    </row>
    <row r="66" spans="1:13" x14ac:dyDescent="0.25">
      <c r="A66" s="11" t="s">
        <v>289</v>
      </c>
      <c r="B66" s="11" t="s">
        <v>290</v>
      </c>
      <c r="C66" s="11">
        <v>2010</v>
      </c>
      <c r="D66" s="11" t="s">
        <v>361</v>
      </c>
      <c r="E66" s="11" t="s">
        <v>176</v>
      </c>
      <c r="F66" s="11" t="s">
        <v>10</v>
      </c>
      <c r="G66" s="11">
        <v>3</v>
      </c>
      <c r="H66" s="11">
        <v>31939.450578010033</v>
      </c>
      <c r="I66" s="11">
        <v>46399.578690632385</v>
      </c>
      <c r="J66" s="11">
        <v>78339.029268642422</v>
      </c>
      <c r="K66" s="11">
        <v>780</v>
      </c>
      <c r="L66" s="11">
        <v>7739.5768300000027</v>
      </c>
      <c r="M66" s="11">
        <v>8519.5768300000018</v>
      </c>
    </row>
    <row r="67" spans="1:13" x14ac:dyDescent="0.25">
      <c r="A67" s="11" t="s">
        <v>289</v>
      </c>
      <c r="B67" s="11" t="s">
        <v>290</v>
      </c>
      <c r="C67" s="11">
        <v>2010</v>
      </c>
      <c r="D67" s="11" t="s">
        <v>362</v>
      </c>
      <c r="E67" s="11" t="s">
        <v>112</v>
      </c>
      <c r="F67" s="11" t="s">
        <v>10</v>
      </c>
      <c r="G67" s="11">
        <v>3</v>
      </c>
      <c r="H67" s="11">
        <v>0</v>
      </c>
      <c r="I67" s="11">
        <v>894.27030999999988</v>
      </c>
      <c r="J67" s="11">
        <v>894.27030999999988</v>
      </c>
      <c r="K67" s="11">
        <v>0</v>
      </c>
      <c r="L67" s="11">
        <v>1884.96</v>
      </c>
      <c r="M67" s="11">
        <v>1884.96</v>
      </c>
    </row>
    <row r="68" spans="1:13" x14ac:dyDescent="0.25">
      <c r="A68" s="11" t="s">
        <v>289</v>
      </c>
      <c r="B68" s="11" t="s">
        <v>290</v>
      </c>
      <c r="C68" s="11">
        <v>2010</v>
      </c>
      <c r="D68" s="11" t="s">
        <v>363</v>
      </c>
      <c r="E68" s="11" t="s">
        <v>199</v>
      </c>
      <c r="F68" s="11" t="s">
        <v>10</v>
      </c>
      <c r="G68" s="11">
        <v>3</v>
      </c>
      <c r="H68" s="11">
        <v>212.54026434548607</v>
      </c>
      <c r="I68" s="11">
        <v>611.45362999999998</v>
      </c>
      <c r="J68" s="11">
        <v>823.99389434548607</v>
      </c>
      <c r="K68" s="11">
        <v>0</v>
      </c>
      <c r="L68" s="11">
        <v>0</v>
      </c>
      <c r="M68" s="11">
        <v>0</v>
      </c>
    </row>
    <row r="69" spans="1:13" x14ac:dyDescent="0.25">
      <c r="A69" s="11" t="s">
        <v>289</v>
      </c>
      <c r="B69" s="11" t="s">
        <v>290</v>
      </c>
      <c r="C69" s="11">
        <v>2010</v>
      </c>
      <c r="D69" s="11" t="s">
        <v>364</v>
      </c>
      <c r="E69" s="11" t="s">
        <v>67</v>
      </c>
      <c r="F69" s="11" t="s">
        <v>10</v>
      </c>
      <c r="G69" s="11">
        <v>3</v>
      </c>
      <c r="H69" s="11">
        <v>10122.173312741485</v>
      </c>
      <c r="I69" s="11">
        <v>81605.672159022535</v>
      </c>
      <c r="J69" s="11">
        <v>91727.845471764012</v>
      </c>
      <c r="K69" s="11">
        <v>2102.0498422695996</v>
      </c>
      <c r="L69" s="11">
        <v>13783.231327730398</v>
      </c>
      <c r="M69" s="11">
        <v>15885.281169999998</v>
      </c>
    </row>
    <row r="70" spans="1:13" x14ac:dyDescent="0.25">
      <c r="A70" s="11" t="s">
        <v>289</v>
      </c>
      <c r="B70" s="11" t="s">
        <v>290</v>
      </c>
      <c r="C70" s="11">
        <v>2010</v>
      </c>
      <c r="D70" s="11" t="s">
        <v>365</v>
      </c>
      <c r="E70" s="11" t="s">
        <v>94</v>
      </c>
      <c r="F70" s="11" t="s">
        <v>10</v>
      </c>
      <c r="G70" s="11">
        <v>3</v>
      </c>
      <c r="H70" s="11">
        <v>20912.615962580341</v>
      </c>
      <c r="I70" s="11">
        <v>36903.98436715905</v>
      </c>
      <c r="J70" s="11">
        <v>57816.600329739391</v>
      </c>
      <c r="K70" s="11">
        <v>2363.5678540147001</v>
      </c>
      <c r="L70" s="11">
        <v>11932.688945985297</v>
      </c>
      <c r="M70" s="11">
        <v>14296.256799999997</v>
      </c>
    </row>
    <row r="71" spans="1:13" x14ac:dyDescent="0.25">
      <c r="A71" s="11" t="s">
        <v>289</v>
      </c>
      <c r="B71" s="11" t="s">
        <v>290</v>
      </c>
      <c r="C71" s="11">
        <v>2010</v>
      </c>
      <c r="D71" s="11" t="s">
        <v>366</v>
      </c>
      <c r="E71" s="11" t="s">
        <v>156</v>
      </c>
      <c r="F71" s="11" t="s">
        <v>10</v>
      </c>
      <c r="G71" s="11">
        <v>3</v>
      </c>
      <c r="H71" s="11">
        <v>9528.4892763595635</v>
      </c>
      <c r="I71" s="11">
        <v>20335.487345949346</v>
      </c>
      <c r="J71" s="11">
        <v>29863.97662230891</v>
      </c>
      <c r="K71" s="11">
        <v>84.626639999999995</v>
      </c>
      <c r="L71" s="11">
        <v>8423.3330099999985</v>
      </c>
      <c r="M71" s="11">
        <v>8507.9596499999989</v>
      </c>
    </row>
    <row r="72" spans="1:13" x14ac:dyDescent="0.25">
      <c r="A72" s="11" t="s">
        <v>289</v>
      </c>
      <c r="B72" s="11" t="s">
        <v>290</v>
      </c>
      <c r="C72" s="11">
        <v>2010</v>
      </c>
      <c r="D72" s="11" t="s">
        <v>367</v>
      </c>
      <c r="E72" s="11" t="s">
        <v>153</v>
      </c>
      <c r="F72" s="11" t="s">
        <v>10</v>
      </c>
      <c r="G72" s="11">
        <v>3</v>
      </c>
      <c r="H72" s="11">
        <v>3104.6376033403963</v>
      </c>
      <c r="I72" s="11">
        <v>5829.5695423184243</v>
      </c>
      <c r="J72" s="11">
        <v>8934.2071456588201</v>
      </c>
      <c r="K72" s="11">
        <v>0</v>
      </c>
      <c r="L72" s="11">
        <v>0</v>
      </c>
      <c r="M72" s="11">
        <v>0</v>
      </c>
    </row>
    <row r="73" spans="1:13" x14ac:dyDescent="0.25">
      <c r="A73" s="11" t="s">
        <v>289</v>
      </c>
      <c r="B73" s="11" t="s">
        <v>290</v>
      </c>
      <c r="C73" s="11">
        <v>2010</v>
      </c>
      <c r="D73" s="11" t="s">
        <v>368</v>
      </c>
      <c r="E73" s="11" t="s">
        <v>148</v>
      </c>
      <c r="F73" s="11" t="s">
        <v>10</v>
      </c>
      <c r="G73" s="11">
        <v>3</v>
      </c>
      <c r="H73" s="11">
        <v>26724.551901926665</v>
      </c>
      <c r="I73" s="11">
        <v>95344.784676334006</v>
      </c>
      <c r="J73" s="11">
        <v>122069.33657826067</v>
      </c>
      <c r="K73" s="11">
        <v>2527.4343353017857</v>
      </c>
      <c r="L73" s="11">
        <v>439845.05761469761</v>
      </c>
      <c r="M73" s="11">
        <v>442372.49194999941</v>
      </c>
    </row>
    <row r="74" spans="1:13" x14ac:dyDescent="0.25">
      <c r="A74" s="11" t="s">
        <v>289</v>
      </c>
      <c r="B74" s="11" t="s">
        <v>290</v>
      </c>
      <c r="C74" s="11">
        <v>2010</v>
      </c>
      <c r="D74" s="11" t="s">
        <v>369</v>
      </c>
      <c r="E74" s="11" t="s">
        <v>118</v>
      </c>
      <c r="F74" s="11" t="s">
        <v>10</v>
      </c>
      <c r="G74" s="11">
        <v>3</v>
      </c>
      <c r="H74" s="11">
        <v>6897.9898730759123</v>
      </c>
      <c r="I74" s="11">
        <v>51692.948927575664</v>
      </c>
      <c r="J74" s="11">
        <v>58590.93880065158</v>
      </c>
      <c r="K74" s="11">
        <v>0</v>
      </c>
      <c r="L74" s="11">
        <v>18864.610290000008</v>
      </c>
      <c r="M74" s="11">
        <v>18864.610290000008</v>
      </c>
    </row>
    <row r="75" spans="1:13" x14ac:dyDescent="0.25">
      <c r="A75" s="11" t="s">
        <v>289</v>
      </c>
      <c r="B75" s="11" t="s">
        <v>290</v>
      </c>
      <c r="C75" s="11">
        <v>2010</v>
      </c>
      <c r="D75" s="11" t="s">
        <v>370</v>
      </c>
      <c r="E75" s="11" t="s">
        <v>119</v>
      </c>
      <c r="F75" s="11" t="s">
        <v>10</v>
      </c>
      <c r="G75" s="11">
        <v>3</v>
      </c>
      <c r="H75" s="11">
        <v>3.7298811195538395</v>
      </c>
      <c r="I75" s="11">
        <v>187</v>
      </c>
      <c r="J75" s="11">
        <v>190.72988111955385</v>
      </c>
      <c r="K75" s="11">
        <v>0</v>
      </c>
      <c r="L75" s="11">
        <v>2792.66</v>
      </c>
      <c r="M75" s="11">
        <v>2792.66</v>
      </c>
    </row>
    <row r="76" spans="1:13" x14ac:dyDescent="0.25">
      <c r="A76" s="11" t="s">
        <v>289</v>
      </c>
      <c r="B76" s="11" t="s">
        <v>290</v>
      </c>
      <c r="C76" s="11">
        <v>2010</v>
      </c>
      <c r="D76" s="11" t="s">
        <v>371</v>
      </c>
      <c r="E76" s="11" t="s">
        <v>101</v>
      </c>
      <c r="F76" s="11" t="s">
        <v>10</v>
      </c>
      <c r="G76" s="11">
        <v>3</v>
      </c>
      <c r="H76" s="11">
        <v>0</v>
      </c>
      <c r="I76" s="11">
        <v>25.413559999999997</v>
      </c>
      <c r="J76" s="11">
        <v>25.413559999999997</v>
      </c>
      <c r="K76" s="11">
        <v>0</v>
      </c>
      <c r="L76" s="11">
        <v>0</v>
      </c>
      <c r="M76" s="11">
        <v>0</v>
      </c>
    </row>
    <row r="77" spans="1:13" x14ac:dyDescent="0.25">
      <c r="A77" s="11" t="s">
        <v>289</v>
      </c>
      <c r="B77" s="11" t="s">
        <v>290</v>
      </c>
      <c r="C77" s="11">
        <v>2010</v>
      </c>
      <c r="D77" s="11" t="s">
        <v>372</v>
      </c>
      <c r="E77" s="11" t="s">
        <v>65</v>
      </c>
      <c r="F77" s="11" t="s">
        <v>10</v>
      </c>
      <c r="G77" s="11">
        <v>3</v>
      </c>
      <c r="H77" s="11">
        <v>99260.44037497096</v>
      </c>
      <c r="I77" s="11">
        <v>179021.20528523767</v>
      </c>
      <c r="J77" s="11">
        <v>278281.64566020865</v>
      </c>
      <c r="K77" s="11">
        <v>3997.240946146725</v>
      </c>
      <c r="L77" s="11">
        <v>1660.2745138532716</v>
      </c>
      <c r="M77" s="11">
        <v>5657.5154599999969</v>
      </c>
    </row>
    <row r="78" spans="1:13" x14ac:dyDescent="0.25">
      <c r="A78" s="11" t="s">
        <v>289</v>
      </c>
      <c r="B78" s="11" t="s">
        <v>290</v>
      </c>
      <c r="C78" s="11">
        <v>2010</v>
      </c>
      <c r="D78" s="11" t="s">
        <v>373</v>
      </c>
      <c r="E78" s="11" t="s">
        <v>87</v>
      </c>
      <c r="F78" s="11" t="s">
        <v>10</v>
      </c>
      <c r="G78" s="11">
        <v>3</v>
      </c>
      <c r="H78" s="11">
        <v>31886.217610143394</v>
      </c>
      <c r="I78" s="11">
        <v>136080.47713375618</v>
      </c>
      <c r="J78" s="11">
        <v>167966.69474389957</v>
      </c>
      <c r="K78" s="11">
        <v>1417.95532</v>
      </c>
      <c r="L78" s="11">
        <v>33548.973540000006</v>
      </c>
      <c r="M78" s="11">
        <v>34966.928860000007</v>
      </c>
    </row>
    <row r="79" spans="1:13" x14ac:dyDescent="0.25">
      <c r="A79" s="11" t="s">
        <v>289</v>
      </c>
      <c r="B79" s="11" t="s">
        <v>290</v>
      </c>
      <c r="C79" s="11">
        <v>2010</v>
      </c>
      <c r="D79" s="11" t="s">
        <v>374</v>
      </c>
      <c r="E79" s="11" t="s">
        <v>375</v>
      </c>
      <c r="F79" s="11" t="s">
        <v>10</v>
      </c>
      <c r="G79" s="11">
        <v>3</v>
      </c>
      <c r="H79" s="11">
        <v>5420.2544926515138</v>
      </c>
      <c r="I79" s="11">
        <v>19893.618916265539</v>
      </c>
      <c r="J79" s="11">
        <v>25313.873408917054</v>
      </c>
      <c r="K79" s="11">
        <v>4765.6135199999999</v>
      </c>
      <c r="L79" s="11">
        <v>18795.682929999999</v>
      </c>
      <c r="M79" s="11">
        <v>23561.296449999998</v>
      </c>
    </row>
    <row r="80" spans="1:13" x14ac:dyDescent="0.25">
      <c r="A80" s="11" t="s">
        <v>289</v>
      </c>
      <c r="B80" s="11" t="s">
        <v>290</v>
      </c>
      <c r="C80" s="11">
        <v>2010</v>
      </c>
      <c r="D80" s="11" t="s">
        <v>376</v>
      </c>
      <c r="E80" s="11" t="s">
        <v>133</v>
      </c>
      <c r="F80" s="11" t="s">
        <v>10</v>
      </c>
      <c r="G80" s="11">
        <v>3</v>
      </c>
      <c r="H80" s="11">
        <v>9287.6684074202185</v>
      </c>
      <c r="I80" s="11">
        <v>167151.60860636391</v>
      </c>
      <c r="J80" s="11">
        <v>176439.27701378413</v>
      </c>
      <c r="K80" s="11">
        <v>10710.295048860791</v>
      </c>
      <c r="L80" s="11">
        <v>135365.86056113921</v>
      </c>
      <c r="M80" s="11">
        <v>146076.15561000002</v>
      </c>
    </row>
    <row r="81" spans="1:13" x14ac:dyDescent="0.25">
      <c r="A81" s="11" t="s">
        <v>289</v>
      </c>
      <c r="B81" s="11" t="s">
        <v>290</v>
      </c>
      <c r="C81" s="11">
        <v>2010</v>
      </c>
      <c r="D81" s="11" t="s">
        <v>377</v>
      </c>
      <c r="E81" s="11" t="s">
        <v>54</v>
      </c>
      <c r="F81" s="11" t="s">
        <v>10</v>
      </c>
      <c r="G81" s="11">
        <v>3</v>
      </c>
      <c r="H81" s="11">
        <v>0</v>
      </c>
      <c r="I81" s="11">
        <v>0</v>
      </c>
      <c r="J81" s="11">
        <v>0</v>
      </c>
      <c r="K81" s="11">
        <v>0</v>
      </c>
      <c r="L81" s="11">
        <v>476.23</v>
      </c>
      <c r="M81" s="11">
        <v>476.23</v>
      </c>
    </row>
    <row r="82" spans="1:13" x14ac:dyDescent="0.25">
      <c r="A82" s="11" t="s">
        <v>289</v>
      </c>
      <c r="B82" s="11" t="s">
        <v>290</v>
      </c>
      <c r="C82" s="11">
        <v>2010</v>
      </c>
      <c r="D82" s="11" t="s">
        <v>378</v>
      </c>
      <c r="E82" s="11" t="s">
        <v>120</v>
      </c>
      <c r="F82" s="11" t="s">
        <v>10</v>
      </c>
      <c r="G82" s="11">
        <v>3</v>
      </c>
      <c r="H82" s="11">
        <v>0</v>
      </c>
      <c r="I82" s="11">
        <v>235.89199999999983</v>
      </c>
      <c r="J82" s="11">
        <v>235.89199999999983</v>
      </c>
      <c r="K82" s="11">
        <v>0</v>
      </c>
      <c r="L82" s="11">
        <v>2356.0700000000002</v>
      </c>
      <c r="M82" s="11">
        <v>2356.0700000000002</v>
      </c>
    </row>
    <row r="83" spans="1:13" x14ac:dyDescent="0.25">
      <c r="A83" s="11" t="s">
        <v>289</v>
      </c>
      <c r="B83" s="11" t="s">
        <v>290</v>
      </c>
      <c r="C83" s="11">
        <v>2010</v>
      </c>
      <c r="D83" s="11" t="s">
        <v>379</v>
      </c>
      <c r="E83" s="11" t="s">
        <v>44</v>
      </c>
      <c r="F83" s="11" t="s">
        <v>10</v>
      </c>
      <c r="G83" s="11">
        <v>3</v>
      </c>
      <c r="H83" s="11">
        <v>2901</v>
      </c>
      <c r="I83" s="11">
        <v>1316.1136274381897</v>
      </c>
      <c r="J83" s="11">
        <v>4217.1136274381897</v>
      </c>
      <c r="K83" s="11">
        <v>0</v>
      </c>
      <c r="L83" s="11">
        <v>5008.1899999999996</v>
      </c>
      <c r="M83" s="11">
        <v>5008.1899999999996</v>
      </c>
    </row>
    <row r="84" spans="1:13" x14ac:dyDescent="0.25">
      <c r="A84" s="11" t="s">
        <v>289</v>
      </c>
      <c r="B84" s="11" t="s">
        <v>290</v>
      </c>
      <c r="C84" s="11">
        <v>2010</v>
      </c>
      <c r="D84" s="11" t="s">
        <v>380</v>
      </c>
      <c r="E84" s="11" t="s">
        <v>149</v>
      </c>
      <c r="F84" s="11" t="s">
        <v>10</v>
      </c>
      <c r="G84" s="11">
        <v>3</v>
      </c>
      <c r="H84" s="11">
        <v>2593.0947109057165</v>
      </c>
      <c r="I84" s="11">
        <v>7780.9473872650524</v>
      </c>
      <c r="J84" s="11">
        <v>10374.042098170768</v>
      </c>
      <c r="K84" s="11">
        <v>0</v>
      </c>
      <c r="L84" s="11">
        <v>0</v>
      </c>
      <c r="M84" s="11">
        <v>0</v>
      </c>
    </row>
    <row r="85" spans="1:13" x14ac:dyDescent="0.25">
      <c r="A85" s="11" t="s">
        <v>289</v>
      </c>
      <c r="B85" s="11" t="s">
        <v>290</v>
      </c>
      <c r="C85" s="11">
        <v>2010</v>
      </c>
      <c r="D85" s="11" t="s">
        <v>381</v>
      </c>
      <c r="E85" s="11" t="s">
        <v>36</v>
      </c>
      <c r="F85" s="11" t="s">
        <v>10</v>
      </c>
      <c r="G85" s="11">
        <v>3</v>
      </c>
      <c r="H85" s="11">
        <v>2380.9678097912861</v>
      </c>
      <c r="I85" s="11">
        <v>4292.9058640501844</v>
      </c>
      <c r="J85" s="11">
        <v>6673.87367384147</v>
      </c>
      <c r="K85" s="11">
        <v>0</v>
      </c>
      <c r="L85" s="11">
        <v>3841.07</v>
      </c>
      <c r="M85" s="11">
        <v>3841.07</v>
      </c>
    </row>
    <row r="86" spans="1:13" x14ac:dyDescent="0.25">
      <c r="A86" s="11" t="s">
        <v>289</v>
      </c>
      <c r="B86" s="11" t="s">
        <v>290</v>
      </c>
      <c r="C86" s="11">
        <v>2010</v>
      </c>
      <c r="D86" s="11" t="s">
        <v>382</v>
      </c>
      <c r="E86" s="11" t="s">
        <v>161</v>
      </c>
      <c r="F86" s="11" t="s">
        <v>10</v>
      </c>
      <c r="G86" s="11">
        <v>3</v>
      </c>
      <c r="H86" s="11">
        <v>8311.681263254839</v>
      </c>
      <c r="I86" s="11">
        <v>15917.981403700152</v>
      </c>
      <c r="J86" s="11">
        <v>24229.662666954991</v>
      </c>
      <c r="K86" s="11">
        <v>152279</v>
      </c>
      <c r="L86" s="11">
        <v>24998.387279999999</v>
      </c>
      <c r="M86" s="11">
        <v>177277.38728</v>
      </c>
    </row>
    <row r="87" spans="1:13" x14ac:dyDescent="0.25">
      <c r="A87" s="11" t="s">
        <v>289</v>
      </c>
      <c r="B87" s="11" t="s">
        <v>290</v>
      </c>
      <c r="C87" s="11">
        <v>2010</v>
      </c>
      <c r="D87" s="11" t="s">
        <v>383</v>
      </c>
      <c r="E87" s="11" t="s">
        <v>93</v>
      </c>
      <c r="F87" s="11" t="s">
        <v>10</v>
      </c>
      <c r="G87" s="11">
        <v>3</v>
      </c>
      <c r="H87" s="11">
        <v>6075.118492352417</v>
      </c>
      <c r="I87" s="11">
        <v>16561.698130235091</v>
      </c>
      <c r="J87" s="11">
        <v>22636.816622587507</v>
      </c>
      <c r="K87" s="11">
        <v>460</v>
      </c>
      <c r="L87" s="11">
        <v>2144.52</v>
      </c>
      <c r="M87" s="11">
        <v>2604.52</v>
      </c>
    </row>
    <row r="88" spans="1:13" x14ac:dyDescent="0.25">
      <c r="A88" s="11" t="s">
        <v>289</v>
      </c>
      <c r="B88" s="11" t="s">
        <v>290</v>
      </c>
      <c r="C88" s="11">
        <v>2010</v>
      </c>
      <c r="D88" s="11" t="s">
        <v>384</v>
      </c>
      <c r="E88" s="11" t="s">
        <v>258</v>
      </c>
      <c r="F88" s="11" t="s">
        <v>10</v>
      </c>
      <c r="G88" s="11">
        <v>3</v>
      </c>
      <c r="H88" s="11">
        <v>54028.055332007221</v>
      </c>
      <c r="I88" s="11">
        <v>123295.61536116316</v>
      </c>
      <c r="J88" s="11">
        <v>177323.6706931704</v>
      </c>
      <c r="K88" s="11">
        <v>4580</v>
      </c>
      <c r="L88" s="11">
        <v>292581.19735999987</v>
      </c>
      <c r="M88" s="11">
        <v>297161.19735999987</v>
      </c>
    </row>
    <row r="89" spans="1:13" x14ac:dyDescent="0.25">
      <c r="A89" s="11" t="s">
        <v>289</v>
      </c>
      <c r="B89" s="11" t="s">
        <v>290</v>
      </c>
      <c r="C89" s="11">
        <v>2010</v>
      </c>
      <c r="D89" s="11" t="s">
        <v>385</v>
      </c>
      <c r="E89" s="11" t="s">
        <v>239</v>
      </c>
      <c r="F89" s="11" t="s">
        <v>10</v>
      </c>
      <c r="G89" s="11">
        <v>3</v>
      </c>
      <c r="H89" s="11">
        <v>469.60182945081766</v>
      </c>
      <c r="I89" s="11">
        <v>254.78576878783198</v>
      </c>
      <c r="J89" s="11">
        <v>724.38759823864962</v>
      </c>
      <c r="K89" s="11">
        <v>0</v>
      </c>
      <c r="L89" s="11">
        <v>0</v>
      </c>
      <c r="M89" s="11">
        <v>0</v>
      </c>
    </row>
    <row r="90" spans="1:13" x14ac:dyDescent="0.25">
      <c r="A90" s="11" t="s">
        <v>289</v>
      </c>
      <c r="B90" s="11" t="s">
        <v>290</v>
      </c>
      <c r="C90" s="11">
        <v>2010</v>
      </c>
      <c r="D90" s="11" t="s">
        <v>386</v>
      </c>
      <c r="E90" s="11" t="s">
        <v>387</v>
      </c>
      <c r="F90" s="11" t="s">
        <v>10</v>
      </c>
      <c r="G90" s="11">
        <v>3</v>
      </c>
      <c r="H90" s="11">
        <v>7418.2548922923279</v>
      </c>
      <c r="I90" s="11">
        <v>30496.191419182971</v>
      </c>
      <c r="J90" s="11">
        <v>37914.446311475302</v>
      </c>
      <c r="K90" s="11">
        <v>8087.4618899999996</v>
      </c>
      <c r="L90" s="11">
        <v>29020.850940000011</v>
      </c>
      <c r="M90" s="11">
        <v>37108.31283000001</v>
      </c>
    </row>
    <row r="91" spans="1:13" x14ac:dyDescent="0.25">
      <c r="A91" s="11" t="s">
        <v>289</v>
      </c>
      <c r="B91" s="11" t="s">
        <v>290</v>
      </c>
      <c r="C91" s="11">
        <v>2010</v>
      </c>
      <c r="D91" s="11" t="s">
        <v>388</v>
      </c>
      <c r="E91" s="11" t="s">
        <v>47</v>
      </c>
      <c r="F91" s="11" t="s">
        <v>10</v>
      </c>
      <c r="G91" s="11">
        <v>3</v>
      </c>
      <c r="H91" s="11">
        <v>-88.771170645381375</v>
      </c>
      <c r="I91" s="11">
        <v>2569.5153377351867</v>
      </c>
      <c r="J91" s="11">
        <v>2480.7441670898052</v>
      </c>
      <c r="K91" s="11">
        <v>0</v>
      </c>
      <c r="L91" s="11">
        <v>1258.23</v>
      </c>
      <c r="M91" s="11">
        <v>1258.23</v>
      </c>
    </row>
    <row r="92" spans="1:13" x14ac:dyDescent="0.25">
      <c r="A92" s="11" t="s">
        <v>289</v>
      </c>
      <c r="B92" s="11" t="s">
        <v>290</v>
      </c>
      <c r="C92" s="11">
        <v>2010</v>
      </c>
      <c r="D92" s="11" t="s">
        <v>389</v>
      </c>
      <c r="E92" s="11" t="s">
        <v>66</v>
      </c>
      <c r="F92" s="11" t="s">
        <v>10</v>
      </c>
      <c r="G92" s="11">
        <v>3</v>
      </c>
      <c r="H92" s="11">
        <v>196.24626434548605</v>
      </c>
      <c r="I92" s="11">
        <v>4079.9345699999999</v>
      </c>
      <c r="J92" s="11">
        <v>4276.1808343454859</v>
      </c>
      <c r="K92" s="11">
        <v>0</v>
      </c>
      <c r="L92" s="11">
        <v>0</v>
      </c>
      <c r="M92" s="11">
        <v>0</v>
      </c>
    </row>
    <row r="93" spans="1:13" x14ac:dyDescent="0.25">
      <c r="A93" s="11" t="s">
        <v>289</v>
      </c>
      <c r="B93" s="11" t="s">
        <v>290</v>
      </c>
      <c r="C93" s="11">
        <v>2010</v>
      </c>
      <c r="D93" s="11" t="s">
        <v>390</v>
      </c>
      <c r="E93" s="11" t="s">
        <v>203</v>
      </c>
      <c r="F93" s="11" t="s">
        <v>10</v>
      </c>
      <c r="G93" s="11">
        <v>3</v>
      </c>
      <c r="H93" s="11">
        <v>9379.149729236924</v>
      </c>
      <c r="I93" s="11">
        <v>23409.175481871622</v>
      </c>
      <c r="J93" s="11">
        <v>32788.325211108546</v>
      </c>
      <c r="K93" s="11">
        <v>5099.9172500000013</v>
      </c>
      <c r="L93" s="11">
        <v>35239.528890000009</v>
      </c>
      <c r="M93" s="11">
        <v>40339.446140000007</v>
      </c>
    </row>
    <row r="94" spans="1:13" x14ac:dyDescent="0.25">
      <c r="A94" s="11" t="s">
        <v>289</v>
      </c>
      <c r="B94" s="11" t="s">
        <v>290</v>
      </c>
      <c r="C94" s="11">
        <v>2010</v>
      </c>
      <c r="D94" s="11" t="s">
        <v>391</v>
      </c>
      <c r="E94" s="11" t="s">
        <v>392</v>
      </c>
      <c r="F94" s="11" t="s">
        <v>10</v>
      </c>
      <c r="G94" s="11">
        <v>3</v>
      </c>
      <c r="H94" s="11">
        <v>15132.897194792917</v>
      </c>
      <c r="I94" s="11">
        <v>35539.741880910158</v>
      </c>
      <c r="J94" s="11">
        <v>50672.639075703075</v>
      </c>
      <c r="K94" s="11">
        <v>923.7028692830047</v>
      </c>
      <c r="L94" s="11">
        <v>9676.2877507169924</v>
      </c>
      <c r="M94" s="11">
        <v>10599.990619999997</v>
      </c>
    </row>
    <row r="95" spans="1:13" x14ac:dyDescent="0.25">
      <c r="A95" s="11" t="s">
        <v>289</v>
      </c>
      <c r="B95" s="11" t="s">
        <v>290</v>
      </c>
      <c r="C95" s="11">
        <v>2010</v>
      </c>
      <c r="D95" s="11" t="s">
        <v>393</v>
      </c>
      <c r="E95" s="11" t="s">
        <v>187</v>
      </c>
      <c r="F95" s="11" t="s">
        <v>10</v>
      </c>
      <c r="G95" s="11">
        <v>3</v>
      </c>
      <c r="H95" s="11">
        <v>86.533241973649083</v>
      </c>
      <c r="I95" s="11">
        <v>200.77082415418954</v>
      </c>
      <c r="J95" s="11">
        <v>287.30406612783861</v>
      </c>
      <c r="K95" s="11">
        <v>0</v>
      </c>
      <c r="L95" s="11">
        <v>0</v>
      </c>
      <c r="M95" s="11">
        <v>0</v>
      </c>
    </row>
    <row r="96" spans="1:13" x14ac:dyDescent="0.25">
      <c r="A96" s="11" t="s">
        <v>289</v>
      </c>
      <c r="B96" s="11" t="s">
        <v>290</v>
      </c>
      <c r="C96" s="11">
        <v>2010</v>
      </c>
      <c r="D96" s="11" t="s">
        <v>394</v>
      </c>
      <c r="E96" s="11" t="s">
        <v>100</v>
      </c>
      <c r="F96" s="11" t="s">
        <v>10</v>
      </c>
      <c r="G96" s="11">
        <v>3</v>
      </c>
      <c r="H96" s="11">
        <v>10042.187230015057</v>
      </c>
      <c r="I96" s="11">
        <v>48193.5347802326</v>
      </c>
      <c r="J96" s="11">
        <v>58235.722010247657</v>
      </c>
      <c r="K96" s="11">
        <v>81740</v>
      </c>
      <c r="L96" s="11">
        <v>75869.73762</v>
      </c>
      <c r="M96" s="11">
        <v>157609.73762</v>
      </c>
    </row>
    <row r="97" spans="1:13" x14ac:dyDescent="0.25">
      <c r="A97" s="11" t="s">
        <v>289</v>
      </c>
      <c r="B97" s="11" t="s">
        <v>290</v>
      </c>
      <c r="C97" s="11">
        <v>2010</v>
      </c>
      <c r="D97" s="11" t="s">
        <v>395</v>
      </c>
      <c r="E97" s="11" t="s">
        <v>183</v>
      </c>
      <c r="F97" s="11" t="s">
        <v>10</v>
      </c>
      <c r="G97" s="11">
        <v>3</v>
      </c>
      <c r="H97" s="11">
        <v>9756.5577971894818</v>
      </c>
      <c r="I97" s="11">
        <v>17037.705438517813</v>
      </c>
      <c r="J97" s="11">
        <v>26794.263235707294</v>
      </c>
      <c r="K97" s="11">
        <v>1224.8589913833703</v>
      </c>
      <c r="L97" s="11">
        <v>5051.5003686166292</v>
      </c>
      <c r="M97" s="11">
        <v>6276.3593599999995</v>
      </c>
    </row>
    <row r="98" spans="1:13" x14ac:dyDescent="0.25">
      <c r="A98" s="11" t="s">
        <v>289</v>
      </c>
      <c r="B98" s="11" t="s">
        <v>290</v>
      </c>
      <c r="C98" s="11">
        <v>2010</v>
      </c>
      <c r="D98" s="11" t="s">
        <v>396</v>
      </c>
      <c r="E98" s="11" t="s">
        <v>200</v>
      </c>
      <c r="F98" s="11" t="s">
        <v>10</v>
      </c>
      <c r="G98" s="11">
        <v>3</v>
      </c>
      <c r="H98" s="11">
        <v>11445.922251497061</v>
      </c>
      <c r="I98" s="11">
        <v>75713.846441225134</v>
      </c>
      <c r="J98" s="11">
        <v>87159.768692722195</v>
      </c>
      <c r="K98" s="11">
        <v>2780.2775027964817</v>
      </c>
      <c r="L98" s="11">
        <v>24497.383867203516</v>
      </c>
      <c r="M98" s="11">
        <v>27277.661369999998</v>
      </c>
    </row>
    <row r="99" spans="1:13" x14ac:dyDescent="0.25">
      <c r="A99" s="11" t="s">
        <v>289</v>
      </c>
      <c r="B99" s="11" t="s">
        <v>290</v>
      </c>
      <c r="C99" s="11">
        <v>2010</v>
      </c>
      <c r="D99" s="11" t="s">
        <v>397</v>
      </c>
      <c r="E99" s="11" t="s">
        <v>398</v>
      </c>
      <c r="F99" s="11" t="s">
        <v>10</v>
      </c>
      <c r="G99" s="11">
        <v>3</v>
      </c>
      <c r="H99" s="11">
        <v>2775.8456602096885</v>
      </c>
      <c r="I99" s="11">
        <v>11790.956615676971</v>
      </c>
      <c r="J99" s="11">
        <v>14566.802275886659</v>
      </c>
      <c r="K99" s="11">
        <v>480</v>
      </c>
      <c r="L99" s="11">
        <v>2221.31</v>
      </c>
      <c r="M99" s="11">
        <v>2701.31</v>
      </c>
    </row>
    <row r="100" spans="1:13" x14ac:dyDescent="0.25">
      <c r="A100" s="11" t="s">
        <v>289</v>
      </c>
      <c r="B100" s="11" t="s">
        <v>290</v>
      </c>
      <c r="C100" s="11">
        <v>2010</v>
      </c>
      <c r="D100" s="11" t="s">
        <v>399</v>
      </c>
      <c r="E100" s="11" t="s">
        <v>170</v>
      </c>
      <c r="F100" s="11" t="s">
        <v>10</v>
      </c>
      <c r="G100" s="11">
        <v>3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</row>
    <row r="101" spans="1:13" x14ac:dyDescent="0.25">
      <c r="A101" s="11" t="s">
        <v>289</v>
      </c>
      <c r="B101" s="11" t="s">
        <v>290</v>
      </c>
      <c r="C101" s="11">
        <v>2010</v>
      </c>
      <c r="D101" s="11" t="s">
        <v>400</v>
      </c>
      <c r="E101" s="11" t="s">
        <v>169</v>
      </c>
      <c r="F101" s="11" t="s">
        <v>10</v>
      </c>
      <c r="G101" s="11">
        <v>3</v>
      </c>
      <c r="H101" s="11">
        <v>187.96743218236293</v>
      </c>
      <c r="I101" s="11">
        <v>2811.0091980686529</v>
      </c>
      <c r="J101" s="11">
        <v>2998.9766302510161</v>
      </c>
      <c r="K101" s="11">
        <v>0</v>
      </c>
      <c r="L101" s="11">
        <v>0</v>
      </c>
      <c r="M101" s="11">
        <v>0</v>
      </c>
    </row>
    <row r="102" spans="1:13" x14ac:dyDescent="0.25">
      <c r="A102" s="11" t="s">
        <v>289</v>
      </c>
      <c r="B102" s="11" t="s">
        <v>290</v>
      </c>
      <c r="C102" s="11">
        <v>2010</v>
      </c>
      <c r="D102" s="11" t="s">
        <v>401</v>
      </c>
      <c r="E102" s="11" t="s">
        <v>60</v>
      </c>
      <c r="F102" s="11" t="s">
        <v>10</v>
      </c>
      <c r="G102" s="11">
        <v>3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</row>
    <row r="103" spans="1:13" x14ac:dyDescent="0.25">
      <c r="A103" s="11" t="s">
        <v>289</v>
      </c>
      <c r="B103" s="11" t="s">
        <v>290</v>
      </c>
      <c r="C103" s="11">
        <v>2010</v>
      </c>
      <c r="D103" s="11" t="s">
        <v>402</v>
      </c>
      <c r="E103" s="11" t="s">
        <v>403</v>
      </c>
      <c r="F103" s="11" t="s">
        <v>10</v>
      </c>
      <c r="G103" s="11">
        <v>3</v>
      </c>
      <c r="H103" s="11">
        <v>2128.2333448581385</v>
      </c>
      <c r="I103" s="11">
        <v>12648.662445489012</v>
      </c>
      <c r="J103" s="11">
        <v>14776.895790347149</v>
      </c>
      <c r="K103" s="11">
        <v>500</v>
      </c>
      <c r="L103" s="11">
        <v>2188.0500000000002</v>
      </c>
      <c r="M103" s="11">
        <v>2688.05</v>
      </c>
    </row>
    <row r="104" spans="1:13" x14ac:dyDescent="0.25">
      <c r="A104" s="11" t="s">
        <v>289</v>
      </c>
      <c r="B104" s="11" t="s">
        <v>290</v>
      </c>
      <c r="C104" s="11">
        <v>2010</v>
      </c>
      <c r="D104" s="11" t="s">
        <v>404</v>
      </c>
      <c r="E104" s="11" t="s">
        <v>162</v>
      </c>
      <c r="F104" s="11" t="s">
        <v>10</v>
      </c>
      <c r="G104" s="11">
        <v>3</v>
      </c>
      <c r="H104" s="11">
        <v>32669.482724432652</v>
      </c>
      <c r="I104" s="11">
        <v>55738.017162951248</v>
      </c>
      <c r="J104" s="11">
        <v>88407.499887383892</v>
      </c>
      <c r="K104" s="11">
        <v>1746.0596752855786</v>
      </c>
      <c r="L104" s="11">
        <v>5900.1022647144237</v>
      </c>
      <c r="M104" s="11">
        <v>7646.1619400000018</v>
      </c>
    </row>
    <row r="105" spans="1:13" x14ac:dyDescent="0.25">
      <c r="A105" s="11" t="s">
        <v>289</v>
      </c>
      <c r="B105" s="11" t="s">
        <v>290</v>
      </c>
      <c r="C105" s="11">
        <v>2010</v>
      </c>
      <c r="D105" s="11" t="s">
        <v>405</v>
      </c>
      <c r="E105" s="11" t="s">
        <v>90</v>
      </c>
      <c r="F105" s="11" t="s">
        <v>10</v>
      </c>
      <c r="G105" s="11">
        <v>3</v>
      </c>
      <c r="H105" s="11">
        <v>31560.774759711065</v>
      </c>
      <c r="I105" s="11">
        <v>70505.696102704052</v>
      </c>
      <c r="J105" s="11">
        <v>102066.47086241512</v>
      </c>
      <c r="K105" s="11">
        <v>3494.5132096282123</v>
      </c>
      <c r="L105" s="11">
        <v>7418.8299803717855</v>
      </c>
      <c r="M105" s="11">
        <v>10913.343189999998</v>
      </c>
    </row>
    <row r="106" spans="1:13" x14ac:dyDescent="0.25">
      <c r="A106" s="11" t="s">
        <v>289</v>
      </c>
      <c r="B106" s="11" t="s">
        <v>290</v>
      </c>
      <c r="C106" s="11">
        <v>2010</v>
      </c>
      <c r="D106" s="11" t="s">
        <v>406</v>
      </c>
      <c r="E106" s="11" t="s">
        <v>95</v>
      </c>
      <c r="F106" s="11" t="s">
        <v>10</v>
      </c>
      <c r="G106" s="11">
        <v>3</v>
      </c>
      <c r="H106" s="11">
        <v>2407.0456856892961</v>
      </c>
      <c r="I106" s="11">
        <v>5759.2398170916749</v>
      </c>
      <c r="J106" s="11">
        <v>8166.285502780971</v>
      </c>
      <c r="K106" s="11">
        <v>3050</v>
      </c>
      <c r="L106" s="11">
        <v>4626.34</v>
      </c>
      <c r="M106" s="11">
        <v>7676.34</v>
      </c>
    </row>
    <row r="107" spans="1:13" x14ac:dyDescent="0.25">
      <c r="A107" s="11" t="s">
        <v>289</v>
      </c>
      <c r="B107" s="11" t="s">
        <v>290</v>
      </c>
      <c r="C107" s="11">
        <v>2010</v>
      </c>
      <c r="D107" s="11" t="s">
        <v>407</v>
      </c>
      <c r="E107" s="11" t="s">
        <v>191</v>
      </c>
      <c r="F107" s="11" t="s">
        <v>10</v>
      </c>
      <c r="G107" s="11">
        <v>3</v>
      </c>
      <c r="H107" s="11">
        <v>4424.4467068529757</v>
      </c>
      <c r="I107" s="11">
        <v>5688.6502020213484</v>
      </c>
      <c r="J107" s="11">
        <v>10113.096908874324</v>
      </c>
      <c r="K107" s="11">
        <v>0</v>
      </c>
      <c r="L107" s="11">
        <v>0</v>
      </c>
      <c r="M107" s="11">
        <v>0</v>
      </c>
    </row>
    <row r="108" spans="1:13" x14ac:dyDescent="0.25">
      <c r="A108" s="11" t="s">
        <v>289</v>
      </c>
      <c r="B108" s="11" t="s">
        <v>290</v>
      </c>
      <c r="C108" s="11">
        <v>2010</v>
      </c>
      <c r="D108" s="11" t="s">
        <v>408</v>
      </c>
      <c r="E108" s="11" t="s">
        <v>144</v>
      </c>
      <c r="F108" s="11" t="s">
        <v>10</v>
      </c>
      <c r="G108" s="11">
        <v>3</v>
      </c>
      <c r="H108" s="11">
        <v>31620.752901557731</v>
      </c>
      <c r="I108" s="11">
        <v>44477.45361352263</v>
      </c>
      <c r="J108" s="11">
        <v>76098.206515080354</v>
      </c>
      <c r="K108" s="11">
        <v>30</v>
      </c>
      <c r="L108" s="11">
        <v>13944.1926</v>
      </c>
      <c r="M108" s="11">
        <v>13974.1926</v>
      </c>
    </row>
    <row r="109" spans="1:13" x14ac:dyDescent="0.25">
      <c r="A109" s="11" t="s">
        <v>289</v>
      </c>
      <c r="B109" s="11" t="s">
        <v>290</v>
      </c>
      <c r="C109" s="11">
        <v>2010</v>
      </c>
      <c r="D109" s="11" t="s">
        <v>409</v>
      </c>
      <c r="E109" s="11" t="s">
        <v>189</v>
      </c>
      <c r="F109" s="11" t="s">
        <v>10</v>
      </c>
      <c r="G109" s="11">
        <v>3</v>
      </c>
      <c r="H109" s="11">
        <v>9.6976909108399827</v>
      </c>
      <c r="I109" s="11">
        <v>78.400000000000006</v>
      </c>
      <c r="J109" s="11">
        <v>88.097690910839987</v>
      </c>
      <c r="K109" s="11">
        <v>0</v>
      </c>
      <c r="L109" s="11">
        <v>396.74</v>
      </c>
      <c r="M109" s="11">
        <v>396.74</v>
      </c>
    </row>
    <row r="110" spans="1:13" x14ac:dyDescent="0.25">
      <c r="A110" s="11" t="s">
        <v>289</v>
      </c>
      <c r="B110" s="11" t="s">
        <v>290</v>
      </c>
      <c r="C110" s="11">
        <v>2010</v>
      </c>
      <c r="D110" s="11" t="s">
        <v>410</v>
      </c>
      <c r="E110" s="11" t="s">
        <v>227</v>
      </c>
      <c r="F110" s="11" t="s">
        <v>10</v>
      </c>
      <c r="G110" s="11">
        <v>3</v>
      </c>
      <c r="H110" s="11">
        <v>155.98950631913513</v>
      </c>
      <c r="I110" s="11">
        <v>3</v>
      </c>
      <c r="J110" s="11">
        <v>158.98950631913513</v>
      </c>
      <c r="K110" s="11">
        <v>0</v>
      </c>
      <c r="L110" s="11">
        <v>0</v>
      </c>
      <c r="M110" s="11">
        <v>0</v>
      </c>
    </row>
    <row r="111" spans="1:13" x14ac:dyDescent="0.25">
      <c r="A111" s="11" t="s">
        <v>289</v>
      </c>
      <c r="B111" s="11" t="s">
        <v>290</v>
      </c>
      <c r="C111" s="11">
        <v>2010</v>
      </c>
      <c r="D111" s="11" t="s">
        <v>411</v>
      </c>
      <c r="E111" s="11" t="s">
        <v>195</v>
      </c>
      <c r="F111" s="11" t="s">
        <v>10</v>
      </c>
      <c r="G111" s="11">
        <v>3</v>
      </c>
      <c r="H111" s="11">
        <v>13386.829394561853</v>
      </c>
      <c r="I111" s="11">
        <v>19814.023793920212</v>
      </c>
      <c r="J111" s="11">
        <v>33200.85318848207</v>
      </c>
      <c r="K111" s="11">
        <v>2942.3918162869568</v>
      </c>
      <c r="L111" s="11">
        <v>11150.573093713045</v>
      </c>
      <c r="M111" s="11">
        <v>14092.964910000002</v>
      </c>
    </row>
    <row r="112" spans="1:13" x14ac:dyDescent="0.25">
      <c r="A112" s="11" t="s">
        <v>289</v>
      </c>
      <c r="B112" s="11" t="s">
        <v>290</v>
      </c>
      <c r="C112" s="11">
        <v>2010</v>
      </c>
      <c r="D112" s="11" t="s">
        <v>412</v>
      </c>
      <c r="E112" s="11" t="s">
        <v>184</v>
      </c>
      <c r="F112" s="11" t="s">
        <v>10</v>
      </c>
      <c r="G112" s="11">
        <v>3</v>
      </c>
      <c r="H112" s="11">
        <v>2845.0166617101399</v>
      </c>
      <c r="I112" s="11">
        <v>6028.4721499999996</v>
      </c>
      <c r="J112" s="11">
        <v>8873.48881171014</v>
      </c>
      <c r="K112" s="11">
        <v>0</v>
      </c>
      <c r="L112" s="11">
        <v>0</v>
      </c>
      <c r="M112" s="11">
        <v>0</v>
      </c>
    </row>
    <row r="113" spans="1:13" x14ac:dyDescent="0.25">
      <c r="A113" s="11" t="s">
        <v>289</v>
      </c>
      <c r="B113" s="11" t="s">
        <v>290</v>
      </c>
      <c r="C113" s="11">
        <v>2010</v>
      </c>
      <c r="D113" s="11" t="s">
        <v>413</v>
      </c>
      <c r="E113" s="11" t="s">
        <v>63</v>
      </c>
      <c r="F113" s="11" t="s">
        <v>10</v>
      </c>
      <c r="G113" s="11">
        <v>3</v>
      </c>
      <c r="H113" s="11">
        <v>10539.527931015513</v>
      </c>
      <c r="I113" s="11">
        <v>46112.700879574288</v>
      </c>
      <c r="J113" s="11">
        <v>56652.228810589804</v>
      </c>
      <c r="K113" s="11">
        <v>390</v>
      </c>
      <c r="L113" s="11">
        <v>1091.0115900000001</v>
      </c>
      <c r="M113" s="11">
        <v>1481.0115900000001</v>
      </c>
    </row>
    <row r="114" spans="1:13" x14ac:dyDescent="0.25">
      <c r="A114" s="11" t="s">
        <v>289</v>
      </c>
      <c r="B114" s="11" t="s">
        <v>290</v>
      </c>
      <c r="C114" s="11">
        <v>2010</v>
      </c>
      <c r="D114" s="11" t="s">
        <v>414</v>
      </c>
      <c r="E114" s="11" t="s">
        <v>415</v>
      </c>
      <c r="F114" s="11" t="s">
        <v>10</v>
      </c>
      <c r="G114" s="11">
        <v>3</v>
      </c>
      <c r="H114" s="11">
        <v>249.93772311244274</v>
      </c>
      <c r="I114" s="11">
        <v>0</v>
      </c>
      <c r="J114" s="11">
        <v>249.93772311244274</v>
      </c>
      <c r="K114" s="11">
        <v>0</v>
      </c>
      <c r="L114" s="11">
        <v>0</v>
      </c>
      <c r="M114" s="11">
        <v>0</v>
      </c>
    </row>
    <row r="115" spans="1:13" x14ac:dyDescent="0.25">
      <c r="A115" s="11" t="s">
        <v>289</v>
      </c>
      <c r="B115" s="11" t="s">
        <v>290</v>
      </c>
      <c r="C115" s="11">
        <v>2010</v>
      </c>
      <c r="D115" s="11" t="s">
        <v>416</v>
      </c>
      <c r="E115" s="11" t="s">
        <v>121</v>
      </c>
      <c r="F115" s="11" t="s">
        <v>10</v>
      </c>
      <c r="G115" s="11">
        <v>3</v>
      </c>
      <c r="H115" s="11">
        <v>9999.6837920860016</v>
      </c>
      <c r="I115" s="11">
        <v>19456.233624422261</v>
      </c>
      <c r="J115" s="11">
        <v>29455.917416508262</v>
      </c>
      <c r="K115" s="11">
        <v>270</v>
      </c>
      <c r="L115" s="11">
        <v>990.40077999999994</v>
      </c>
      <c r="M115" s="11">
        <v>1260.4007799999999</v>
      </c>
    </row>
    <row r="116" spans="1:13" x14ac:dyDescent="0.25">
      <c r="A116" s="11" t="s">
        <v>289</v>
      </c>
      <c r="B116" s="11" t="s">
        <v>290</v>
      </c>
      <c r="C116" s="11">
        <v>2010</v>
      </c>
      <c r="D116" s="11" t="s">
        <v>417</v>
      </c>
      <c r="E116" s="11" t="s">
        <v>152</v>
      </c>
      <c r="F116" s="11" t="s">
        <v>10</v>
      </c>
      <c r="G116" s="11">
        <v>3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</row>
    <row r="117" spans="1:13" x14ac:dyDescent="0.25">
      <c r="A117" s="11" t="s">
        <v>289</v>
      </c>
      <c r="B117" s="11" t="s">
        <v>290</v>
      </c>
      <c r="C117" s="11">
        <v>2010</v>
      </c>
      <c r="D117" s="11" t="s">
        <v>418</v>
      </c>
      <c r="E117" s="11" t="s">
        <v>166</v>
      </c>
      <c r="F117" s="11" t="s">
        <v>10</v>
      </c>
      <c r="G117" s="11">
        <v>3</v>
      </c>
      <c r="H117" s="11">
        <v>9925.3999781639541</v>
      </c>
      <c r="I117" s="11">
        <v>16546.748207594781</v>
      </c>
      <c r="J117" s="11">
        <v>26472.148185758735</v>
      </c>
      <c r="K117" s="11">
        <v>40</v>
      </c>
      <c r="L117" s="11">
        <v>2000.6126300000001</v>
      </c>
      <c r="M117" s="11">
        <v>2040.6126300000001</v>
      </c>
    </row>
    <row r="118" spans="1:13" x14ac:dyDescent="0.25">
      <c r="A118" s="11" t="s">
        <v>289</v>
      </c>
      <c r="B118" s="11" t="s">
        <v>290</v>
      </c>
      <c r="C118" s="11">
        <v>2010</v>
      </c>
      <c r="D118" s="11" t="s">
        <v>419</v>
      </c>
      <c r="E118" s="11" t="s">
        <v>147</v>
      </c>
      <c r="F118" s="11" t="s">
        <v>10</v>
      </c>
      <c r="G118" s="11">
        <v>3</v>
      </c>
      <c r="H118" s="11">
        <v>1890.9598107992133</v>
      </c>
      <c r="I118" s="11">
        <v>8169.6007100000015</v>
      </c>
      <c r="J118" s="11">
        <v>10060.560520799216</v>
      </c>
      <c r="K118" s="11">
        <v>540</v>
      </c>
      <c r="L118" s="11">
        <v>2518.62</v>
      </c>
      <c r="M118" s="11">
        <v>3058.62</v>
      </c>
    </row>
    <row r="119" spans="1:13" x14ac:dyDescent="0.25">
      <c r="A119" s="11" t="s">
        <v>289</v>
      </c>
      <c r="B119" s="11" t="s">
        <v>290</v>
      </c>
      <c r="C119" s="11">
        <v>2010</v>
      </c>
      <c r="D119" s="11" t="s">
        <v>420</v>
      </c>
      <c r="E119" s="11" t="s">
        <v>106</v>
      </c>
      <c r="F119" s="11" t="s">
        <v>10</v>
      </c>
      <c r="G119" s="11">
        <v>3</v>
      </c>
      <c r="H119" s="11">
        <v>10697.854699006628</v>
      </c>
      <c r="I119" s="11">
        <v>23168.151930157132</v>
      </c>
      <c r="J119" s="11">
        <v>33866.006629163763</v>
      </c>
      <c r="K119" s="11">
        <v>290</v>
      </c>
      <c r="L119" s="11">
        <v>1445.64</v>
      </c>
      <c r="M119" s="11">
        <v>1735.64</v>
      </c>
    </row>
    <row r="120" spans="1:13" x14ac:dyDescent="0.25">
      <c r="A120" s="11" t="s">
        <v>289</v>
      </c>
      <c r="B120" s="11" t="s">
        <v>290</v>
      </c>
      <c r="C120" s="11">
        <v>2010</v>
      </c>
      <c r="D120" s="11" t="s">
        <v>421</v>
      </c>
      <c r="E120" s="11" t="s">
        <v>102</v>
      </c>
      <c r="F120" s="11" t="s">
        <v>10</v>
      </c>
      <c r="G120" s="11">
        <v>3</v>
      </c>
      <c r="H120" s="11">
        <v>35990.431010197601</v>
      </c>
      <c r="I120" s="11">
        <v>74853.686381091524</v>
      </c>
      <c r="J120" s="11">
        <v>110844.11739128912</v>
      </c>
      <c r="K120" s="11">
        <v>1825.9222375362253</v>
      </c>
      <c r="L120" s="11">
        <v>24220.724192463778</v>
      </c>
      <c r="M120" s="11">
        <v>26046.646430000004</v>
      </c>
    </row>
    <row r="121" spans="1:13" x14ac:dyDescent="0.25">
      <c r="A121" s="11" t="s">
        <v>289</v>
      </c>
      <c r="B121" s="11" t="s">
        <v>290</v>
      </c>
      <c r="C121" s="11">
        <v>2010</v>
      </c>
      <c r="D121" s="11" t="s">
        <v>422</v>
      </c>
      <c r="E121" s="11" t="s">
        <v>190</v>
      </c>
      <c r="F121" s="11" t="s">
        <v>10</v>
      </c>
      <c r="G121" s="11">
        <v>3</v>
      </c>
      <c r="H121" s="11">
        <v>38710.824752873043</v>
      </c>
      <c r="I121" s="11">
        <v>56778.39043732726</v>
      </c>
      <c r="J121" s="11">
        <v>95489.21519020031</v>
      </c>
      <c r="K121" s="11">
        <v>1740.0567000000003</v>
      </c>
      <c r="L121" s="11">
        <v>39559.777610000012</v>
      </c>
      <c r="M121" s="11">
        <v>41299.834310000013</v>
      </c>
    </row>
    <row r="122" spans="1:13" x14ac:dyDescent="0.25">
      <c r="A122" s="11" t="s">
        <v>289</v>
      </c>
      <c r="B122" s="11" t="s">
        <v>290</v>
      </c>
      <c r="C122" s="11">
        <v>2010</v>
      </c>
      <c r="D122" s="11" t="s">
        <v>423</v>
      </c>
      <c r="E122" s="11" t="s">
        <v>129</v>
      </c>
      <c r="F122" s="11" t="s">
        <v>10</v>
      </c>
      <c r="G122" s="11">
        <v>3</v>
      </c>
      <c r="H122" s="11">
        <v>4537.7607729999281</v>
      </c>
      <c r="I122" s="11">
        <v>21303.43904789981</v>
      </c>
      <c r="J122" s="11">
        <v>25841.199820899739</v>
      </c>
      <c r="K122" s="11">
        <v>1167.4688200000001</v>
      </c>
      <c r="L122" s="11">
        <v>3637.3731299999999</v>
      </c>
      <c r="M122" s="11">
        <v>4804.84195</v>
      </c>
    </row>
    <row r="123" spans="1:13" x14ac:dyDescent="0.25">
      <c r="A123" s="11" t="s">
        <v>289</v>
      </c>
      <c r="B123" s="11" t="s">
        <v>290</v>
      </c>
      <c r="C123" s="11">
        <v>2010</v>
      </c>
      <c r="D123" s="11" t="s">
        <v>424</v>
      </c>
      <c r="E123" s="11" t="s">
        <v>222</v>
      </c>
      <c r="F123" s="11" t="s">
        <v>10</v>
      </c>
      <c r="G123" s="11">
        <v>3</v>
      </c>
      <c r="H123" s="11">
        <v>98.375788823701427</v>
      </c>
      <c r="I123" s="11">
        <v>13</v>
      </c>
      <c r="J123" s="11">
        <v>111.37578882370143</v>
      </c>
      <c r="K123" s="11">
        <v>0</v>
      </c>
      <c r="L123" s="11">
        <v>0</v>
      </c>
      <c r="M123" s="11">
        <v>0</v>
      </c>
    </row>
    <row r="124" spans="1:13" x14ac:dyDescent="0.25">
      <c r="A124" s="11" t="s">
        <v>289</v>
      </c>
      <c r="B124" s="11" t="s">
        <v>290</v>
      </c>
      <c r="C124" s="11">
        <v>2010</v>
      </c>
      <c r="D124" s="11" t="s">
        <v>425</v>
      </c>
      <c r="E124" s="11" t="s">
        <v>140</v>
      </c>
      <c r="F124" s="11" t="s">
        <v>10</v>
      </c>
      <c r="G124" s="11">
        <v>3</v>
      </c>
      <c r="H124" s="11">
        <v>33367.232026381098</v>
      </c>
      <c r="I124" s="11">
        <v>84182.931911549036</v>
      </c>
      <c r="J124" s="11">
        <v>117550.16393793013</v>
      </c>
      <c r="K124" s="11">
        <v>11782.641852498298</v>
      </c>
      <c r="L124" s="11">
        <v>51391.923377501698</v>
      </c>
      <c r="M124" s="11">
        <v>63174.565229999993</v>
      </c>
    </row>
    <row r="125" spans="1:13" x14ac:dyDescent="0.25">
      <c r="A125" s="11" t="s">
        <v>289</v>
      </c>
      <c r="B125" s="11" t="s">
        <v>290</v>
      </c>
      <c r="C125" s="11">
        <v>2010</v>
      </c>
      <c r="D125" s="11" t="s">
        <v>426</v>
      </c>
      <c r="E125" s="11" t="s">
        <v>41</v>
      </c>
      <c r="F125" s="11" t="s">
        <v>10</v>
      </c>
      <c r="G125" s="11">
        <v>3</v>
      </c>
      <c r="H125" s="11">
        <v>56</v>
      </c>
      <c r="I125" s="11">
        <v>4.6189999999999998</v>
      </c>
      <c r="J125" s="11">
        <v>60.619</v>
      </c>
      <c r="K125" s="11">
        <v>0</v>
      </c>
      <c r="L125" s="11">
        <v>0</v>
      </c>
      <c r="M125" s="11">
        <v>0</v>
      </c>
    </row>
    <row r="126" spans="1:13" x14ac:dyDescent="0.25">
      <c r="A126" s="11" t="s">
        <v>289</v>
      </c>
      <c r="B126" s="11" t="s">
        <v>290</v>
      </c>
      <c r="C126" s="11">
        <v>2010</v>
      </c>
      <c r="D126" s="11" t="s">
        <v>427</v>
      </c>
      <c r="E126" s="11" t="s">
        <v>72</v>
      </c>
      <c r="F126" s="11" t="s">
        <v>10</v>
      </c>
      <c r="G126" s="11">
        <v>3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</row>
    <row r="127" spans="1:13" x14ac:dyDescent="0.25">
      <c r="A127" s="11" t="s">
        <v>289</v>
      </c>
      <c r="B127" s="11" t="s">
        <v>290</v>
      </c>
      <c r="C127" s="11">
        <v>2010</v>
      </c>
      <c r="D127" s="11" t="s">
        <v>428</v>
      </c>
      <c r="E127" s="11" t="s">
        <v>206</v>
      </c>
      <c r="F127" s="11" t="s">
        <v>10</v>
      </c>
      <c r="G127" s="11">
        <v>3</v>
      </c>
      <c r="H127" s="11">
        <v>10079.093170172184</v>
      </c>
      <c r="I127" s="11">
        <v>53058.79613785362</v>
      </c>
      <c r="J127" s="11">
        <v>63137.889308025806</v>
      </c>
      <c r="K127" s="11">
        <v>0</v>
      </c>
      <c r="L127" s="11">
        <v>6236.7391299999945</v>
      </c>
      <c r="M127" s="11">
        <v>6236.7391299999945</v>
      </c>
    </row>
    <row r="128" spans="1:13" x14ac:dyDescent="0.25">
      <c r="A128" s="11" t="s">
        <v>289</v>
      </c>
      <c r="B128" s="11" t="s">
        <v>290</v>
      </c>
      <c r="C128" s="11">
        <v>2010</v>
      </c>
      <c r="D128" s="11" t="s">
        <v>429</v>
      </c>
      <c r="E128" s="11" t="s">
        <v>146</v>
      </c>
      <c r="F128" s="11" t="s">
        <v>10</v>
      </c>
      <c r="G128" s="11">
        <v>3</v>
      </c>
      <c r="H128" s="11">
        <v>41854.597699896971</v>
      </c>
      <c r="I128" s="11">
        <v>67128.436988741334</v>
      </c>
      <c r="J128" s="11">
        <v>108983.0346886383</v>
      </c>
      <c r="K128" s="11">
        <v>33426.502398797908</v>
      </c>
      <c r="L128" s="11">
        <v>170253.4565812021</v>
      </c>
      <c r="M128" s="11">
        <v>203679.95898</v>
      </c>
    </row>
    <row r="129" spans="1:13" x14ac:dyDescent="0.25">
      <c r="A129" s="11" t="s">
        <v>289</v>
      </c>
      <c r="B129" s="11" t="s">
        <v>290</v>
      </c>
      <c r="C129" s="11">
        <v>2010</v>
      </c>
      <c r="D129" s="11" t="s">
        <v>430</v>
      </c>
      <c r="E129" s="11" t="s">
        <v>73</v>
      </c>
      <c r="F129" s="11" t="s">
        <v>10</v>
      </c>
      <c r="G129" s="11">
        <v>3</v>
      </c>
      <c r="H129" s="11">
        <v>84933.014058955814</v>
      </c>
      <c r="I129" s="11">
        <v>146553.4363661524</v>
      </c>
      <c r="J129" s="11">
        <v>231486.4504251082</v>
      </c>
      <c r="K129" s="11">
        <v>750</v>
      </c>
      <c r="L129" s="11">
        <v>7171.2039400000003</v>
      </c>
      <c r="M129" s="11">
        <v>7921.2039400000003</v>
      </c>
    </row>
    <row r="130" spans="1:13" x14ac:dyDescent="0.25">
      <c r="A130" s="11" t="s">
        <v>289</v>
      </c>
      <c r="B130" s="11" t="s">
        <v>290</v>
      </c>
      <c r="C130" s="11">
        <v>2010</v>
      </c>
      <c r="D130" s="11" t="s">
        <v>431</v>
      </c>
      <c r="E130" s="11" t="s">
        <v>37</v>
      </c>
      <c r="F130" s="11" t="s">
        <v>10</v>
      </c>
      <c r="G130" s="11">
        <v>3</v>
      </c>
      <c r="H130" s="11">
        <v>0</v>
      </c>
      <c r="I130" s="11">
        <v>33.201560529614156</v>
      </c>
      <c r="J130" s="11">
        <v>33.201560529614156</v>
      </c>
      <c r="K130" s="11">
        <v>0</v>
      </c>
      <c r="L130" s="11">
        <v>0</v>
      </c>
      <c r="M130" s="11">
        <v>0</v>
      </c>
    </row>
    <row r="131" spans="1:13" x14ac:dyDescent="0.25">
      <c r="A131" s="11" t="s">
        <v>289</v>
      </c>
      <c r="B131" s="11" t="s">
        <v>290</v>
      </c>
      <c r="C131" s="11">
        <v>2010</v>
      </c>
      <c r="D131" s="11" t="s">
        <v>432</v>
      </c>
      <c r="E131" s="11" t="s">
        <v>114</v>
      </c>
      <c r="F131" s="11" t="s">
        <v>10</v>
      </c>
      <c r="G131" s="11">
        <v>3</v>
      </c>
      <c r="H131" s="11">
        <v>536.29439098779926</v>
      </c>
      <c r="I131" s="11">
        <v>3171.5683055251434</v>
      </c>
      <c r="J131" s="11">
        <v>3707.8626965129424</v>
      </c>
      <c r="K131" s="11">
        <v>0</v>
      </c>
      <c r="L131" s="11">
        <v>0</v>
      </c>
      <c r="M131" s="11">
        <v>0</v>
      </c>
    </row>
    <row r="132" spans="1:13" x14ac:dyDescent="0.25">
      <c r="A132" s="11" t="s">
        <v>289</v>
      </c>
      <c r="B132" s="11" t="s">
        <v>290</v>
      </c>
      <c r="C132" s="11">
        <v>2010</v>
      </c>
      <c r="D132" s="11" t="s">
        <v>433</v>
      </c>
      <c r="E132" s="11" t="s">
        <v>64</v>
      </c>
      <c r="F132" s="11" t="s">
        <v>10</v>
      </c>
      <c r="G132" s="11">
        <v>3</v>
      </c>
      <c r="H132" s="11">
        <v>69278.828978874022</v>
      </c>
      <c r="I132" s="11">
        <v>268586.05991471489</v>
      </c>
      <c r="J132" s="11">
        <v>337864.88889358891</v>
      </c>
      <c r="K132" s="11">
        <v>5956.1527731551669</v>
      </c>
      <c r="L132" s="11">
        <v>686611.46421684464</v>
      </c>
      <c r="M132" s="11">
        <v>692567.61698999978</v>
      </c>
    </row>
    <row r="133" spans="1:13" x14ac:dyDescent="0.25">
      <c r="A133" s="11" t="s">
        <v>289</v>
      </c>
      <c r="B133" s="11" t="s">
        <v>290</v>
      </c>
      <c r="C133" s="11">
        <v>2010</v>
      </c>
      <c r="D133" s="11" t="s">
        <v>434</v>
      </c>
      <c r="E133" s="11" t="s">
        <v>218</v>
      </c>
      <c r="F133" s="11" t="s">
        <v>10</v>
      </c>
      <c r="G133" s="11">
        <v>3</v>
      </c>
      <c r="H133" s="11">
        <v>87.806858747716859</v>
      </c>
      <c r="I133" s="11">
        <v>1204</v>
      </c>
      <c r="J133" s="11">
        <v>1291.8068587477169</v>
      </c>
      <c r="K133" s="11">
        <v>0</v>
      </c>
      <c r="L133" s="11">
        <v>0</v>
      </c>
      <c r="M133" s="11">
        <v>0</v>
      </c>
    </row>
    <row r="134" spans="1:13" x14ac:dyDescent="0.25">
      <c r="A134" s="11" t="s">
        <v>289</v>
      </c>
      <c r="B134" s="11" t="s">
        <v>290</v>
      </c>
      <c r="C134" s="11">
        <v>2010</v>
      </c>
      <c r="D134" s="11" t="s">
        <v>435</v>
      </c>
      <c r="E134" s="11" t="s">
        <v>68</v>
      </c>
      <c r="F134" s="11" t="s">
        <v>10</v>
      </c>
      <c r="G134" s="11">
        <v>3</v>
      </c>
      <c r="H134" s="11">
        <v>6844.2856490333897</v>
      </c>
      <c r="I134" s="11">
        <v>78141.515972650523</v>
      </c>
      <c r="J134" s="11">
        <v>84985.801621683917</v>
      </c>
      <c r="K134" s="11">
        <v>970</v>
      </c>
      <c r="L134" s="11">
        <v>3079.55</v>
      </c>
      <c r="M134" s="11">
        <v>4049.55</v>
      </c>
    </row>
    <row r="135" spans="1:13" x14ac:dyDescent="0.25">
      <c r="A135" s="11" t="s">
        <v>289</v>
      </c>
      <c r="B135" s="11" t="s">
        <v>290</v>
      </c>
      <c r="C135" s="11">
        <v>2010</v>
      </c>
      <c r="D135" s="11" t="s">
        <v>436</v>
      </c>
      <c r="E135" s="11" t="s">
        <v>211</v>
      </c>
      <c r="F135" s="11" t="s">
        <v>10</v>
      </c>
      <c r="G135" s="11">
        <v>3</v>
      </c>
      <c r="H135" s="11">
        <v>10023.313773590515</v>
      </c>
      <c r="I135" s="11">
        <v>14987.887155568682</v>
      </c>
      <c r="J135" s="11">
        <v>25011.200929159197</v>
      </c>
      <c r="K135" s="11">
        <v>310</v>
      </c>
      <c r="L135" s="11">
        <v>1112.6680699999999</v>
      </c>
      <c r="M135" s="11">
        <v>1422.6680699999999</v>
      </c>
    </row>
    <row r="136" spans="1:13" x14ac:dyDescent="0.25">
      <c r="A136" s="11" t="s">
        <v>289</v>
      </c>
      <c r="B136" s="11" t="s">
        <v>290</v>
      </c>
      <c r="C136" s="11">
        <v>2010</v>
      </c>
      <c r="D136" s="11" t="s">
        <v>437</v>
      </c>
      <c r="E136" s="11" t="s">
        <v>76</v>
      </c>
      <c r="F136" s="11" t="s">
        <v>10</v>
      </c>
      <c r="G136" s="11">
        <v>3</v>
      </c>
      <c r="H136" s="11">
        <v>7206.2472228225924</v>
      </c>
      <c r="I136" s="11">
        <v>16408.41410718063</v>
      </c>
      <c r="J136" s="11">
        <v>23614.661330003222</v>
      </c>
      <c r="K136" s="11">
        <v>0</v>
      </c>
      <c r="L136" s="11">
        <v>0</v>
      </c>
      <c r="M136" s="11">
        <v>0</v>
      </c>
    </row>
    <row r="137" spans="1:13" x14ac:dyDescent="0.25">
      <c r="A137" s="11" t="s">
        <v>289</v>
      </c>
      <c r="B137" s="11" t="s">
        <v>290</v>
      </c>
      <c r="C137" s="11">
        <v>2010</v>
      </c>
      <c r="D137" s="11" t="s">
        <v>438</v>
      </c>
      <c r="E137" s="11" t="s">
        <v>78</v>
      </c>
      <c r="F137" s="11" t="s">
        <v>10</v>
      </c>
      <c r="G137" s="11">
        <v>3</v>
      </c>
      <c r="H137" s="11">
        <v>10054.143077871659</v>
      </c>
      <c r="I137" s="11">
        <v>109200.85910431933</v>
      </c>
      <c r="J137" s="11">
        <v>119255.00218219099</v>
      </c>
      <c r="K137" s="11">
        <v>-55.891114253537047</v>
      </c>
      <c r="L137" s="11">
        <v>1392.2051142535372</v>
      </c>
      <c r="M137" s="11">
        <v>1336.3140000000001</v>
      </c>
    </row>
    <row r="138" spans="1:13" x14ac:dyDescent="0.25">
      <c r="A138" s="11" t="s">
        <v>289</v>
      </c>
      <c r="B138" s="11" t="s">
        <v>290</v>
      </c>
      <c r="C138" s="11">
        <v>2010</v>
      </c>
      <c r="D138" s="11" t="s">
        <v>439</v>
      </c>
      <c r="E138" s="11" t="s">
        <v>96</v>
      </c>
      <c r="F138" s="11" t="s">
        <v>10</v>
      </c>
      <c r="G138" s="11">
        <v>3</v>
      </c>
      <c r="H138" s="11">
        <v>28357.073030469161</v>
      </c>
      <c r="I138" s="11">
        <v>45431.749053318767</v>
      </c>
      <c r="J138" s="11">
        <v>73788.822083787934</v>
      </c>
      <c r="K138" s="11">
        <v>2545.6024099999991</v>
      </c>
      <c r="L138" s="11">
        <v>43583.903689999934</v>
      </c>
      <c r="M138" s="11">
        <v>46129.506099999933</v>
      </c>
    </row>
    <row r="139" spans="1:13" x14ac:dyDescent="0.25">
      <c r="A139" s="11" t="s">
        <v>289</v>
      </c>
      <c r="B139" s="11" t="s">
        <v>290</v>
      </c>
      <c r="C139" s="11">
        <v>2010</v>
      </c>
      <c r="D139" s="11" t="s">
        <v>440</v>
      </c>
      <c r="E139" s="11" t="s">
        <v>84</v>
      </c>
      <c r="F139" s="11" t="s">
        <v>10</v>
      </c>
      <c r="G139" s="11">
        <v>3</v>
      </c>
      <c r="H139" s="11">
        <v>186.00560142349207</v>
      </c>
      <c r="I139" s="11">
        <v>676.55548825661049</v>
      </c>
      <c r="J139" s="11">
        <v>862.56108968010255</v>
      </c>
      <c r="K139" s="11">
        <v>0</v>
      </c>
      <c r="L139" s="11">
        <v>502.03</v>
      </c>
      <c r="M139" s="11">
        <v>502.03</v>
      </c>
    </row>
    <row r="140" spans="1:13" x14ac:dyDescent="0.25">
      <c r="A140" s="11" t="s">
        <v>289</v>
      </c>
      <c r="B140" s="11" t="s">
        <v>290</v>
      </c>
      <c r="C140" s="11">
        <v>2010</v>
      </c>
      <c r="D140" s="11" t="s">
        <v>441</v>
      </c>
      <c r="E140" s="11" t="s">
        <v>111</v>
      </c>
      <c r="F140" s="11" t="s">
        <v>10</v>
      </c>
      <c r="G140" s="11">
        <v>3</v>
      </c>
      <c r="H140" s="11">
        <v>175</v>
      </c>
      <c r="I140" s="11">
        <v>157.14639758369609</v>
      </c>
      <c r="J140" s="11">
        <v>332.14639758369606</v>
      </c>
      <c r="K140" s="11">
        <v>0</v>
      </c>
      <c r="L140" s="11">
        <v>0</v>
      </c>
      <c r="M140" s="11">
        <v>0</v>
      </c>
    </row>
    <row r="141" spans="1:13" x14ac:dyDescent="0.25">
      <c r="A141" s="11" t="s">
        <v>289</v>
      </c>
      <c r="B141" s="11" t="s">
        <v>290</v>
      </c>
      <c r="C141" s="11">
        <v>2010</v>
      </c>
      <c r="D141" s="11" t="s">
        <v>442</v>
      </c>
      <c r="E141" s="11" t="s">
        <v>59</v>
      </c>
      <c r="F141" s="11" t="s">
        <v>10</v>
      </c>
      <c r="G141" s="11">
        <v>3</v>
      </c>
      <c r="H141" s="11">
        <v>2.2379286717323037</v>
      </c>
      <c r="I141" s="11">
        <v>700.12906999999996</v>
      </c>
      <c r="J141" s="11">
        <v>702.36699867173229</v>
      </c>
      <c r="K141" s="11">
        <v>0</v>
      </c>
      <c r="L141" s="11">
        <v>0</v>
      </c>
      <c r="M141" s="11">
        <v>0</v>
      </c>
    </row>
    <row r="142" spans="1:13" x14ac:dyDescent="0.25">
      <c r="A142" s="11" t="s">
        <v>289</v>
      </c>
      <c r="B142" s="11" t="s">
        <v>290</v>
      </c>
      <c r="C142" s="11">
        <v>2010</v>
      </c>
      <c r="D142" s="11" t="s">
        <v>443</v>
      </c>
      <c r="E142" s="11" t="s">
        <v>145</v>
      </c>
      <c r="F142" s="11" t="s">
        <v>10</v>
      </c>
      <c r="G142" s="11">
        <v>3</v>
      </c>
      <c r="H142" s="11">
        <v>987.62376757141828</v>
      </c>
      <c r="I142" s="11">
        <v>4590.5564546386904</v>
      </c>
      <c r="J142" s="11">
        <v>5578.1802222101087</v>
      </c>
      <c r="K142" s="11">
        <v>0</v>
      </c>
      <c r="L142" s="11">
        <v>2672.4230200000002</v>
      </c>
      <c r="M142" s="11">
        <v>2672.4230200000002</v>
      </c>
    </row>
    <row r="143" spans="1:13" x14ac:dyDescent="0.25">
      <c r="A143" s="11" t="s">
        <v>289</v>
      </c>
      <c r="B143" s="11" t="s">
        <v>290</v>
      </c>
      <c r="C143" s="11">
        <v>2010</v>
      </c>
      <c r="D143" s="11" t="s">
        <v>444</v>
      </c>
      <c r="E143" s="11" t="s">
        <v>56</v>
      </c>
      <c r="F143" s="11" t="s">
        <v>10</v>
      </c>
      <c r="G143" s="11">
        <v>3</v>
      </c>
      <c r="H143" s="11">
        <v>3825.9006973885512</v>
      </c>
      <c r="I143" s="11">
        <v>38457.875742570293</v>
      </c>
      <c r="J143" s="11">
        <v>42283.776439958841</v>
      </c>
      <c r="K143" s="11">
        <v>334.44481999999999</v>
      </c>
      <c r="L143" s="11">
        <v>13626.104230000001</v>
      </c>
      <c r="M143" s="11">
        <v>13960.549050000001</v>
      </c>
    </row>
    <row r="144" spans="1:13" x14ac:dyDescent="0.25">
      <c r="A144" s="11" t="s">
        <v>289</v>
      </c>
      <c r="B144" s="11" t="s">
        <v>290</v>
      </c>
      <c r="C144" s="11">
        <v>2010</v>
      </c>
      <c r="D144" s="11" t="s">
        <v>445</v>
      </c>
      <c r="E144" s="11" t="s">
        <v>194</v>
      </c>
      <c r="F144" s="11" t="s">
        <v>10</v>
      </c>
      <c r="G144" s="11">
        <v>3</v>
      </c>
      <c r="H144" s="11">
        <v>38660.219624166763</v>
      </c>
      <c r="I144" s="11">
        <v>47299.546660830485</v>
      </c>
      <c r="J144" s="11">
        <v>85959.766284997255</v>
      </c>
      <c r="K144" s="11">
        <v>1500</v>
      </c>
      <c r="L144" s="11">
        <v>13933.49085</v>
      </c>
      <c r="M144" s="11">
        <v>15433.49085</v>
      </c>
    </row>
    <row r="145" spans="1:13" x14ac:dyDescent="0.25">
      <c r="A145" s="11" t="s">
        <v>289</v>
      </c>
      <c r="B145" s="11" t="s">
        <v>290</v>
      </c>
      <c r="C145" s="11">
        <v>2010</v>
      </c>
      <c r="D145" s="11" t="s">
        <v>446</v>
      </c>
      <c r="E145" s="11" t="s">
        <v>204</v>
      </c>
      <c r="F145" s="11" t="s">
        <v>10</v>
      </c>
      <c r="G145" s="11">
        <v>3</v>
      </c>
      <c r="H145" s="11">
        <v>660.44840331837645</v>
      </c>
      <c r="I145" s="11">
        <v>3801.6341299538121</v>
      </c>
      <c r="J145" s="11">
        <v>4462.0825332721888</v>
      </c>
      <c r="K145" s="11">
        <v>0</v>
      </c>
      <c r="L145" s="11">
        <v>0</v>
      </c>
      <c r="M145" s="11">
        <v>0</v>
      </c>
    </row>
    <row r="146" spans="1:13" x14ac:dyDescent="0.25">
      <c r="A146" s="11" t="s">
        <v>289</v>
      </c>
      <c r="B146" s="11" t="s">
        <v>290</v>
      </c>
      <c r="C146" s="11">
        <v>2010</v>
      </c>
      <c r="D146" s="11" t="s">
        <v>447</v>
      </c>
      <c r="E146" s="11" t="s">
        <v>197</v>
      </c>
      <c r="F146" s="11" t="s">
        <v>10</v>
      </c>
      <c r="G146" s="11">
        <v>3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</row>
    <row r="147" spans="1:13" x14ac:dyDescent="0.25">
      <c r="A147" s="11" t="s">
        <v>289</v>
      </c>
      <c r="B147" s="11" t="s">
        <v>290</v>
      </c>
      <c r="C147" s="11">
        <v>2010</v>
      </c>
      <c r="D147" s="11" t="s">
        <v>448</v>
      </c>
      <c r="E147" s="11" t="s">
        <v>228</v>
      </c>
      <c r="F147" s="11" t="s">
        <v>10</v>
      </c>
      <c r="G147" s="11">
        <v>3</v>
      </c>
      <c r="H147" s="11">
        <v>4891.7495022340127</v>
      </c>
      <c r="I147" s="11">
        <v>4238.4918906156427</v>
      </c>
      <c r="J147" s="11">
        <v>9130.2413928496553</v>
      </c>
      <c r="K147" s="11">
        <v>0</v>
      </c>
      <c r="L147" s="11">
        <v>267.46297999999967</v>
      </c>
      <c r="M147" s="11">
        <v>267.46297999999967</v>
      </c>
    </row>
    <row r="148" spans="1:13" x14ac:dyDescent="0.25">
      <c r="A148" s="11" t="s">
        <v>289</v>
      </c>
      <c r="B148" s="11" t="s">
        <v>290</v>
      </c>
      <c r="C148" s="11">
        <v>2010</v>
      </c>
      <c r="D148" s="11" t="s">
        <v>449</v>
      </c>
      <c r="E148" s="11" t="s">
        <v>55</v>
      </c>
      <c r="F148" s="11" t="s">
        <v>10</v>
      </c>
      <c r="G148" s="11">
        <v>3</v>
      </c>
      <c r="H148" s="11">
        <v>612.36235392903313</v>
      </c>
      <c r="I148" s="11">
        <v>38315.720232266642</v>
      </c>
      <c r="J148" s="11">
        <v>38928.082586195676</v>
      </c>
      <c r="K148" s="11">
        <v>0</v>
      </c>
      <c r="L148" s="11">
        <v>2971.53</v>
      </c>
      <c r="M148" s="11">
        <v>2971.53</v>
      </c>
    </row>
    <row r="149" spans="1:13" x14ac:dyDescent="0.25">
      <c r="A149" s="11" t="s">
        <v>289</v>
      </c>
      <c r="B149" s="11" t="s">
        <v>290</v>
      </c>
      <c r="C149" s="11">
        <v>2010</v>
      </c>
      <c r="D149" s="11" t="s">
        <v>450</v>
      </c>
      <c r="E149" s="11" t="s">
        <v>69</v>
      </c>
      <c r="F149" s="11" t="s">
        <v>10</v>
      </c>
      <c r="G149" s="11">
        <v>3</v>
      </c>
      <c r="H149" s="11">
        <v>22431.47438356245</v>
      </c>
      <c r="I149" s="11">
        <v>37840.475544926972</v>
      </c>
      <c r="J149" s="11">
        <v>60271.949928489426</v>
      </c>
      <c r="K149" s="11">
        <v>3561.0250792318957</v>
      </c>
      <c r="L149" s="11">
        <v>19707.284850768101</v>
      </c>
      <c r="M149" s="11">
        <v>23268.309929999996</v>
      </c>
    </row>
    <row r="150" spans="1:13" x14ac:dyDescent="0.25">
      <c r="A150" s="11" t="s">
        <v>289</v>
      </c>
      <c r="B150" s="11" t="s">
        <v>290</v>
      </c>
      <c r="C150" s="11">
        <v>2010</v>
      </c>
      <c r="D150" s="11" t="s">
        <v>451</v>
      </c>
      <c r="E150" s="11" t="s">
        <v>123</v>
      </c>
      <c r="F150" s="11" t="s">
        <v>10</v>
      </c>
      <c r="G150" s="11">
        <v>3</v>
      </c>
      <c r="H150" s="11">
        <v>3817.2538685760574</v>
      </c>
      <c r="I150" s="11">
        <v>19922.544080479456</v>
      </c>
      <c r="J150" s="11">
        <v>23739.797949055515</v>
      </c>
      <c r="K150" s="11">
        <v>1670</v>
      </c>
      <c r="L150" s="11">
        <v>23863.86</v>
      </c>
      <c r="M150" s="11">
        <v>25533.86</v>
      </c>
    </row>
    <row r="151" spans="1:13" x14ac:dyDescent="0.25">
      <c r="A151" s="11" t="s">
        <v>289</v>
      </c>
      <c r="B151" s="11" t="s">
        <v>290</v>
      </c>
      <c r="C151" s="11">
        <v>2010</v>
      </c>
      <c r="D151" s="11" t="s">
        <v>452</v>
      </c>
      <c r="E151" s="11" t="s">
        <v>212</v>
      </c>
      <c r="F151" s="11" t="s">
        <v>10</v>
      </c>
      <c r="G151" s="11">
        <v>3</v>
      </c>
      <c r="H151" s="11">
        <v>669.68790639609438</v>
      </c>
      <c r="I151" s="11">
        <v>539.85460863252638</v>
      </c>
      <c r="J151" s="11">
        <v>1209.5425150286208</v>
      </c>
      <c r="K151" s="11">
        <v>0</v>
      </c>
      <c r="L151" s="11">
        <v>0</v>
      </c>
      <c r="M151" s="11">
        <v>0</v>
      </c>
    </row>
    <row r="152" spans="1:13" x14ac:dyDescent="0.25">
      <c r="A152" s="11" t="s">
        <v>289</v>
      </c>
      <c r="B152" s="11" t="s">
        <v>290</v>
      </c>
      <c r="C152" s="11">
        <v>2010</v>
      </c>
      <c r="D152" s="11" t="s">
        <v>453</v>
      </c>
      <c r="E152" s="11" t="s">
        <v>135</v>
      </c>
      <c r="F152" s="11" t="s">
        <v>10</v>
      </c>
      <c r="G152" s="11">
        <v>3</v>
      </c>
      <c r="H152" s="11">
        <v>24877.468441564488</v>
      </c>
      <c r="I152" s="11">
        <v>76629.421972053504</v>
      </c>
      <c r="J152" s="11">
        <v>101506.89041361799</v>
      </c>
      <c r="K152" s="11">
        <v>1922.7025778690399</v>
      </c>
      <c r="L152" s="11">
        <v>16468.606092130962</v>
      </c>
      <c r="M152" s="11">
        <v>18391.308670000002</v>
      </c>
    </row>
    <row r="153" spans="1:13" x14ac:dyDescent="0.25">
      <c r="A153" s="11" t="s">
        <v>289</v>
      </c>
      <c r="B153" s="11" t="s">
        <v>290</v>
      </c>
      <c r="C153" s="11">
        <v>2010</v>
      </c>
      <c r="D153" s="11" t="s">
        <v>454</v>
      </c>
      <c r="E153" s="11" t="s">
        <v>128</v>
      </c>
      <c r="F153" s="11" t="s">
        <v>10</v>
      </c>
      <c r="G153" s="11">
        <v>3</v>
      </c>
      <c r="H153" s="11">
        <v>40.566729952162135</v>
      </c>
      <c r="I153" s="11">
        <v>200.75155761455142</v>
      </c>
      <c r="J153" s="11">
        <v>241.31828756671354</v>
      </c>
      <c r="K153" s="11">
        <v>0</v>
      </c>
      <c r="L153" s="11">
        <v>0</v>
      </c>
      <c r="M153" s="11">
        <v>0</v>
      </c>
    </row>
    <row r="154" spans="1:13" x14ac:dyDescent="0.25">
      <c r="A154" s="11" t="s">
        <v>289</v>
      </c>
      <c r="B154" s="11" t="s">
        <v>290</v>
      </c>
      <c r="C154" s="11">
        <v>2010</v>
      </c>
      <c r="D154" s="11" t="s">
        <v>455</v>
      </c>
      <c r="E154" s="11" t="s">
        <v>456</v>
      </c>
      <c r="F154" s="11" t="s">
        <v>10</v>
      </c>
      <c r="G154" s="11">
        <v>3</v>
      </c>
      <c r="H154" s="11">
        <v>5638.4880279888457</v>
      </c>
      <c r="I154" s="11">
        <v>11824.223</v>
      </c>
      <c r="J154" s="11">
        <v>17462.711027988844</v>
      </c>
      <c r="K154" s="11">
        <v>0</v>
      </c>
      <c r="L154" s="11">
        <v>516.22</v>
      </c>
      <c r="M154" s="11">
        <v>516.22</v>
      </c>
    </row>
    <row r="155" spans="1:13" x14ac:dyDescent="0.25">
      <c r="A155" s="11" t="s">
        <v>289</v>
      </c>
      <c r="B155" s="11" t="s">
        <v>290</v>
      </c>
      <c r="C155" s="11">
        <v>2010</v>
      </c>
      <c r="D155" s="11" t="s">
        <v>457</v>
      </c>
      <c r="E155" s="11" t="s">
        <v>164</v>
      </c>
      <c r="F155" s="11" t="s">
        <v>10</v>
      </c>
      <c r="G155" s="11">
        <v>3</v>
      </c>
      <c r="H155" s="11">
        <v>72.359693719344492</v>
      </c>
      <c r="I155" s="11">
        <v>56.1</v>
      </c>
      <c r="J155" s="11">
        <v>128.4596937193445</v>
      </c>
      <c r="K155" s="11">
        <v>0</v>
      </c>
      <c r="L155" s="11">
        <v>73.37</v>
      </c>
      <c r="M155" s="11">
        <v>73.37</v>
      </c>
    </row>
    <row r="156" spans="1:13" x14ac:dyDescent="0.25">
      <c r="A156" s="11" t="s">
        <v>289</v>
      </c>
      <c r="B156" s="11" t="s">
        <v>290</v>
      </c>
      <c r="C156" s="11">
        <v>2010</v>
      </c>
      <c r="D156" s="11" t="s">
        <v>458</v>
      </c>
      <c r="E156" s="11" t="s">
        <v>192</v>
      </c>
      <c r="F156" s="11" t="s">
        <v>10</v>
      </c>
      <c r="G156" s="11">
        <v>3</v>
      </c>
      <c r="H156" s="11">
        <v>1495.1190784457281</v>
      </c>
      <c r="I156" s="11">
        <v>4290.5685206076869</v>
      </c>
      <c r="J156" s="11">
        <v>5785.6875990534154</v>
      </c>
      <c r="K156" s="11">
        <v>0</v>
      </c>
      <c r="L156" s="11">
        <v>0</v>
      </c>
      <c r="M156" s="11">
        <v>0</v>
      </c>
    </row>
    <row r="157" spans="1:13" x14ac:dyDescent="0.25">
      <c r="A157" s="11" t="s">
        <v>289</v>
      </c>
      <c r="B157" s="11" t="s">
        <v>290</v>
      </c>
      <c r="C157" s="11">
        <v>2010</v>
      </c>
      <c r="D157" s="11" t="s">
        <v>459</v>
      </c>
      <c r="E157" s="11" t="s">
        <v>105</v>
      </c>
      <c r="F157" s="11" t="s">
        <v>10</v>
      </c>
      <c r="G157" s="11">
        <v>3</v>
      </c>
      <c r="H157" s="11">
        <v>23377.255467804247</v>
      </c>
      <c r="I157" s="11">
        <v>141435.06850785931</v>
      </c>
      <c r="J157" s="11">
        <v>164812.32397566354</v>
      </c>
      <c r="K157" s="11">
        <v>2874.1821799999998</v>
      </c>
      <c r="L157" s="11">
        <v>206814.01748999994</v>
      </c>
      <c r="M157" s="11">
        <v>209688.19966999994</v>
      </c>
    </row>
    <row r="158" spans="1:13" x14ac:dyDescent="0.25">
      <c r="A158" s="11" t="s">
        <v>289</v>
      </c>
      <c r="B158" s="11" t="s">
        <v>290</v>
      </c>
      <c r="C158" s="11">
        <v>2010</v>
      </c>
      <c r="D158" s="11" t="s">
        <v>460</v>
      </c>
      <c r="E158" s="11" t="s">
        <v>86</v>
      </c>
      <c r="F158" s="11" t="s">
        <v>10</v>
      </c>
      <c r="G158" s="11">
        <v>3</v>
      </c>
      <c r="H158" s="11">
        <v>8089.4381533747019</v>
      </c>
      <c r="I158" s="11">
        <v>42602.403346658684</v>
      </c>
      <c r="J158" s="11">
        <v>50691.841500033384</v>
      </c>
      <c r="K158" s="11">
        <v>3660</v>
      </c>
      <c r="L158" s="11">
        <v>9327.0400000000009</v>
      </c>
      <c r="M158" s="11">
        <v>12987.04</v>
      </c>
    </row>
    <row r="159" spans="1:13" x14ac:dyDescent="0.25">
      <c r="A159" s="11" t="s">
        <v>289</v>
      </c>
      <c r="B159" s="11" t="s">
        <v>290</v>
      </c>
      <c r="C159" s="11">
        <v>2010</v>
      </c>
      <c r="D159" s="11" t="s">
        <v>461</v>
      </c>
      <c r="E159" s="11" t="s">
        <v>61</v>
      </c>
      <c r="F159" s="11" t="s">
        <v>10</v>
      </c>
      <c r="G159" s="11">
        <v>3</v>
      </c>
      <c r="H159" s="11">
        <v>0</v>
      </c>
      <c r="I159" s="11">
        <v>761.95125962435645</v>
      </c>
      <c r="J159" s="11">
        <v>761.95125962435645</v>
      </c>
      <c r="K159" s="11">
        <v>0</v>
      </c>
      <c r="L159" s="11">
        <v>1390.47</v>
      </c>
      <c r="M159" s="11">
        <v>1390.47</v>
      </c>
    </row>
    <row r="160" spans="1:13" x14ac:dyDescent="0.25">
      <c r="A160" s="11" t="s">
        <v>289</v>
      </c>
      <c r="B160" s="11" t="s">
        <v>290</v>
      </c>
      <c r="C160" s="11">
        <v>2010</v>
      </c>
      <c r="D160" s="11" t="s">
        <v>462</v>
      </c>
      <c r="E160" s="11" t="s">
        <v>107</v>
      </c>
      <c r="F160" s="11" t="s">
        <v>10</v>
      </c>
      <c r="G160" s="11">
        <v>3</v>
      </c>
      <c r="H160" s="11">
        <v>20421.914396777935</v>
      </c>
      <c r="I160" s="11">
        <v>57819.748174323657</v>
      </c>
      <c r="J160" s="11">
        <v>78241.662571101595</v>
      </c>
      <c r="K160" s="11">
        <v>1836.0093761499088</v>
      </c>
      <c r="L160" s="11">
        <v>92774.983213850108</v>
      </c>
      <c r="M160" s="11">
        <v>94610.992590000023</v>
      </c>
    </row>
    <row r="161" spans="1:13" x14ac:dyDescent="0.25">
      <c r="A161" s="11" t="s">
        <v>289</v>
      </c>
      <c r="B161" s="11" t="s">
        <v>290</v>
      </c>
      <c r="C161" s="11">
        <v>2010</v>
      </c>
      <c r="D161" s="11" t="s">
        <v>463</v>
      </c>
      <c r="E161" s="11" t="s">
        <v>464</v>
      </c>
      <c r="F161" s="11" t="s">
        <v>10</v>
      </c>
      <c r="G161" s="11">
        <v>3</v>
      </c>
      <c r="H161" s="11">
        <v>46.427572030393819</v>
      </c>
      <c r="I161" s="11">
        <v>173.483</v>
      </c>
      <c r="J161" s="11">
        <v>219.91057203039384</v>
      </c>
      <c r="K161" s="11">
        <v>0</v>
      </c>
      <c r="L161" s="11">
        <v>0</v>
      </c>
      <c r="M161" s="11">
        <v>0</v>
      </c>
    </row>
    <row r="162" spans="1:13" x14ac:dyDescent="0.25">
      <c r="A162" s="11" t="s">
        <v>289</v>
      </c>
      <c r="B162" s="11" t="s">
        <v>290</v>
      </c>
      <c r="C162" s="11">
        <v>2010</v>
      </c>
      <c r="D162" s="11" t="s">
        <v>465</v>
      </c>
      <c r="E162" s="11" t="s">
        <v>466</v>
      </c>
      <c r="F162" s="11" t="s">
        <v>10</v>
      </c>
      <c r="G162" s="11">
        <v>3</v>
      </c>
      <c r="H162" s="11">
        <v>309.98831049341226</v>
      </c>
      <c r="I162" s="11">
        <v>139.928</v>
      </c>
      <c r="J162" s="11">
        <v>449.91631049341225</v>
      </c>
      <c r="K162" s="11">
        <v>0</v>
      </c>
      <c r="L162" s="11">
        <v>0</v>
      </c>
      <c r="M162" s="11">
        <v>0</v>
      </c>
    </row>
    <row r="163" spans="1:13" x14ac:dyDescent="0.25">
      <c r="A163" s="11" t="s">
        <v>289</v>
      </c>
      <c r="B163" s="11" t="s">
        <v>290</v>
      </c>
      <c r="C163" s="11">
        <v>2010</v>
      </c>
      <c r="D163" s="11" t="s">
        <v>467</v>
      </c>
      <c r="E163" s="11" t="s">
        <v>468</v>
      </c>
      <c r="F163" s="11" t="s">
        <v>10</v>
      </c>
      <c r="G163" s="11">
        <v>3</v>
      </c>
      <c r="H163" s="11">
        <v>196.83262098682454</v>
      </c>
      <c r="I163" s="11">
        <v>248.273</v>
      </c>
      <c r="J163" s="11">
        <v>445.10562098682453</v>
      </c>
      <c r="K163" s="11">
        <v>0</v>
      </c>
      <c r="L163" s="11">
        <v>0</v>
      </c>
      <c r="M163" s="11">
        <v>0</v>
      </c>
    </row>
    <row r="164" spans="1:13" x14ac:dyDescent="0.25">
      <c r="A164" s="11" t="s">
        <v>289</v>
      </c>
      <c r="B164" s="11" t="s">
        <v>290</v>
      </c>
      <c r="C164" s="11">
        <v>2010</v>
      </c>
      <c r="D164" s="11" t="s">
        <v>469</v>
      </c>
      <c r="E164" s="11" t="s">
        <v>92</v>
      </c>
      <c r="F164" s="11" t="s">
        <v>10</v>
      </c>
      <c r="G164" s="11">
        <v>3</v>
      </c>
      <c r="H164" s="11">
        <v>44534.207951945187</v>
      </c>
      <c r="I164" s="11">
        <v>491529.82692669262</v>
      </c>
      <c r="J164" s="11">
        <v>536064.03487863776</v>
      </c>
      <c r="K164" s="11">
        <v>1860.1717463015457</v>
      </c>
      <c r="L164" s="11">
        <v>787261.28422369831</v>
      </c>
      <c r="M164" s="11">
        <v>789121.45596999989</v>
      </c>
    </row>
    <row r="165" spans="1:13" x14ac:dyDescent="0.25">
      <c r="A165" s="11" t="s">
        <v>289</v>
      </c>
      <c r="B165" s="11" t="s">
        <v>290</v>
      </c>
      <c r="C165" s="11">
        <v>2010</v>
      </c>
      <c r="D165" s="11" t="s">
        <v>470</v>
      </c>
      <c r="E165" s="11" t="s">
        <v>220</v>
      </c>
      <c r="F165" s="11" t="s">
        <v>10</v>
      </c>
      <c r="G165" s="11">
        <v>3</v>
      </c>
      <c r="H165" s="11">
        <v>835.83141402328272</v>
      </c>
      <c r="I165" s="11">
        <v>1519.3484960855367</v>
      </c>
      <c r="J165" s="11">
        <v>2355.1799101088195</v>
      </c>
      <c r="K165" s="11">
        <v>0</v>
      </c>
      <c r="L165" s="11">
        <v>0</v>
      </c>
      <c r="M165" s="11">
        <v>0</v>
      </c>
    </row>
    <row r="166" spans="1:13" x14ac:dyDescent="0.25">
      <c r="A166" s="11" t="s">
        <v>289</v>
      </c>
      <c r="B166" s="11" t="s">
        <v>290</v>
      </c>
      <c r="C166" s="11">
        <v>2010</v>
      </c>
      <c r="D166" s="11" t="s">
        <v>471</v>
      </c>
      <c r="E166" s="11" t="s">
        <v>472</v>
      </c>
      <c r="F166" s="11" t="s">
        <v>10</v>
      </c>
      <c r="G166" s="11">
        <v>3</v>
      </c>
      <c r="H166" s="11">
        <v>5366.4926193758074</v>
      </c>
      <c r="I166" s="11">
        <v>11825.501767769201</v>
      </c>
      <c r="J166" s="11">
        <v>17191.994387145009</v>
      </c>
      <c r="K166" s="11">
        <v>626.83539999999982</v>
      </c>
      <c r="L166" s="11">
        <v>3262.3457000000008</v>
      </c>
      <c r="M166" s="11">
        <v>3889.1811000000007</v>
      </c>
    </row>
    <row r="167" spans="1:13" x14ac:dyDescent="0.25">
      <c r="A167" s="11" t="s">
        <v>289</v>
      </c>
      <c r="B167" s="11" t="s">
        <v>290</v>
      </c>
      <c r="C167" s="11">
        <v>2010</v>
      </c>
      <c r="D167" s="11" t="s">
        <v>473</v>
      </c>
      <c r="E167" s="11" t="s">
        <v>259</v>
      </c>
      <c r="F167" s="11" t="s">
        <v>10</v>
      </c>
      <c r="G167" s="11">
        <v>3</v>
      </c>
      <c r="H167" s="11">
        <v>0</v>
      </c>
      <c r="I167" s="11">
        <v>0</v>
      </c>
      <c r="J167" s="11">
        <v>0</v>
      </c>
      <c r="K167" s="11">
        <v>0</v>
      </c>
      <c r="L167" s="11">
        <v>1802.67</v>
      </c>
      <c r="M167" s="11">
        <v>1802.67</v>
      </c>
    </row>
    <row r="168" spans="1:13" x14ac:dyDescent="0.25">
      <c r="A168" s="11" t="s">
        <v>289</v>
      </c>
      <c r="B168" s="11" t="s">
        <v>290</v>
      </c>
      <c r="C168" s="11">
        <v>2010</v>
      </c>
      <c r="D168" s="11" t="s">
        <v>474</v>
      </c>
      <c r="E168" s="11" t="s">
        <v>42</v>
      </c>
      <c r="F168" s="11" t="s">
        <v>10</v>
      </c>
      <c r="G168" s="11">
        <v>3</v>
      </c>
      <c r="H168" s="11">
        <v>177.18349514563107</v>
      </c>
      <c r="I168" s="11">
        <v>127.60104665618132</v>
      </c>
      <c r="J168" s="11">
        <v>304.7845418018124</v>
      </c>
      <c r="K168" s="11">
        <v>0</v>
      </c>
      <c r="L168" s="11">
        <v>684.82</v>
      </c>
      <c r="M168" s="11">
        <v>684.82</v>
      </c>
    </row>
    <row r="169" spans="1:13" x14ac:dyDescent="0.25">
      <c r="A169" s="11" t="s">
        <v>289</v>
      </c>
      <c r="B169" s="11" t="s">
        <v>290</v>
      </c>
      <c r="C169" s="11">
        <v>2010</v>
      </c>
      <c r="D169" s="11" t="s">
        <v>475</v>
      </c>
      <c r="E169" s="11" t="s">
        <v>193</v>
      </c>
      <c r="F169" s="11" t="s">
        <v>10</v>
      </c>
      <c r="G169" s="11">
        <v>3</v>
      </c>
      <c r="H169" s="11">
        <v>12908.298685212503</v>
      </c>
      <c r="I169" s="11">
        <v>17080.479773259925</v>
      </c>
      <c r="J169" s="11">
        <v>29988.778458472429</v>
      </c>
      <c r="K169" s="11">
        <v>97712.616444895393</v>
      </c>
      <c r="L169" s="11">
        <v>101338.5945051046</v>
      </c>
      <c r="M169" s="11">
        <v>199051.21094999998</v>
      </c>
    </row>
    <row r="170" spans="1:13" x14ac:dyDescent="0.25">
      <c r="A170" s="11" t="s">
        <v>289</v>
      </c>
      <c r="B170" s="11" t="s">
        <v>290</v>
      </c>
      <c r="C170" s="11">
        <v>2010</v>
      </c>
      <c r="D170" s="11" t="s">
        <v>476</v>
      </c>
      <c r="E170" s="11" t="s">
        <v>216</v>
      </c>
      <c r="F170" s="11" t="s">
        <v>10</v>
      </c>
      <c r="G170" s="11">
        <v>3</v>
      </c>
      <c r="H170" s="11">
        <v>10691.753029814679</v>
      </c>
      <c r="I170" s="11">
        <v>44639.426136397378</v>
      </c>
      <c r="J170" s="11">
        <v>55331.179166212059</v>
      </c>
      <c r="K170" s="11">
        <v>1653.289491621968</v>
      </c>
      <c r="L170" s="11">
        <v>7351.288488378028</v>
      </c>
      <c r="M170" s="11">
        <v>9004.5779799999964</v>
      </c>
    </row>
    <row r="171" spans="1:13" x14ac:dyDescent="0.25">
      <c r="A171" s="11" t="s">
        <v>289</v>
      </c>
      <c r="B171" s="11" t="s">
        <v>290</v>
      </c>
      <c r="C171" s="11">
        <v>2010</v>
      </c>
      <c r="D171" s="11" t="s">
        <v>477</v>
      </c>
      <c r="E171" s="11" t="s">
        <v>478</v>
      </c>
      <c r="F171" s="11" t="s">
        <v>10</v>
      </c>
      <c r="G171" s="11">
        <v>3</v>
      </c>
      <c r="H171" s="11">
        <v>44749.298970730873</v>
      </c>
      <c r="I171" s="11">
        <v>86611.51775106648</v>
      </c>
      <c r="J171" s="11">
        <v>131360.81672179734</v>
      </c>
      <c r="K171" s="11">
        <v>1920</v>
      </c>
      <c r="L171" s="11">
        <v>49275.939650000015</v>
      </c>
      <c r="M171" s="11">
        <v>51195.939650000015</v>
      </c>
    </row>
    <row r="172" spans="1:13" x14ac:dyDescent="0.25">
      <c r="A172" s="11" t="s">
        <v>289</v>
      </c>
      <c r="B172" s="11" t="s">
        <v>290</v>
      </c>
      <c r="C172" s="11">
        <v>2010</v>
      </c>
      <c r="D172" s="11" t="s">
        <v>479</v>
      </c>
      <c r="E172" s="11" t="s">
        <v>122</v>
      </c>
      <c r="F172" s="11" t="s">
        <v>10</v>
      </c>
      <c r="G172" s="11">
        <v>3</v>
      </c>
      <c r="H172" s="11">
        <v>12129.491519824547</v>
      </c>
      <c r="I172" s="11">
        <v>21406.339748347404</v>
      </c>
      <c r="J172" s="11">
        <v>33535.831268171954</v>
      </c>
      <c r="K172" s="11">
        <v>4220</v>
      </c>
      <c r="L172" s="11">
        <v>10441</v>
      </c>
      <c r="M172" s="11">
        <v>14661</v>
      </c>
    </row>
    <row r="173" spans="1:13" x14ac:dyDescent="0.25">
      <c r="A173" s="11" t="s">
        <v>289</v>
      </c>
      <c r="B173" s="11" t="s">
        <v>290</v>
      </c>
      <c r="C173" s="11">
        <v>2010</v>
      </c>
      <c r="D173" s="11" t="s">
        <v>480</v>
      </c>
      <c r="E173" s="11" t="s">
        <v>160</v>
      </c>
      <c r="F173" s="11" t="s">
        <v>10</v>
      </c>
      <c r="G173" s="11">
        <v>3</v>
      </c>
      <c r="H173" s="11">
        <v>7361.1812854862292</v>
      </c>
      <c r="I173" s="11">
        <v>34314.809995151329</v>
      </c>
      <c r="J173" s="11">
        <v>41675.991280637558</v>
      </c>
      <c r="K173" s="11">
        <v>346.03651000000002</v>
      </c>
      <c r="L173" s="11">
        <v>6278.5240699999977</v>
      </c>
      <c r="M173" s="11">
        <v>6624.5605799999976</v>
      </c>
    </row>
    <row r="174" spans="1:13" x14ac:dyDescent="0.25">
      <c r="A174" s="11" t="s">
        <v>289</v>
      </c>
      <c r="B174" s="11" t="s">
        <v>290</v>
      </c>
      <c r="C174" s="11">
        <v>2010</v>
      </c>
      <c r="D174" s="11" t="s">
        <v>481</v>
      </c>
      <c r="E174" s="11" t="s">
        <v>77</v>
      </c>
      <c r="F174" s="11" t="s">
        <v>10</v>
      </c>
      <c r="G174" s="11">
        <v>3</v>
      </c>
      <c r="H174" s="11">
        <v>12317.103625012056</v>
      </c>
      <c r="I174" s="11">
        <v>33252.636649433749</v>
      </c>
      <c r="J174" s="11">
        <v>45569.740274445809</v>
      </c>
      <c r="K174" s="11">
        <v>1595.9213299999999</v>
      </c>
      <c r="L174" s="11">
        <v>3819.8851500000001</v>
      </c>
      <c r="M174" s="11">
        <v>5415.8064800000002</v>
      </c>
    </row>
    <row r="175" spans="1:13" x14ac:dyDescent="0.25">
      <c r="A175" s="11" t="s">
        <v>289</v>
      </c>
      <c r="B175" s="11" t="s">
        <v>290</v>
      </c>
      <c r="C175" s="11">
        <v>2010</v>
      </c>
      <c r="D175" s="11" t="s">
        <v>482</v>
      </c>
      <c r="E175" s="11" t="s">
        <v>226</v>
      </c>
      <c r="F175" s="11" t="s">
        <v>10</v>
      </c>
      <c r="G175" s="11">
        <v>3</v>
      </c>
      <c r="H175" s="11">
        <v>787.59433320816174</v>
      </c>
      <c r="I175" s="11">
        <v>147.27715892402131</v>
      </c>
      <c r="J175" s="11">
        <v>934.87149213218299</v>
      </c>
      <c r="K175" s="11">
        <v>0</v>
      </c>
      <c r="L175" s="11">
        <v>0</v>
      </c>
      <c r="M175" s="11">
        <v>0</v>
      </c>
    </row>
    <row r="176" spans="1:13" x14ac:dyDescent="0.25">
      <c r="A176" s="11" t="s">
        <v>289</v>
      </c>
      <c r="B176" s="11" t="s">
        <v>290</v>
      </c>
      <c r="C176" s="11">
        <v>2010</v>
      </c>
      <c r="D176" s="11" t="s">
        <v>483</v>
      </c>
      <c r="E176" s="11" t="s">
        <v>151</v>
      </c>
      <c r="F176" s="11" t="s">
        <v>10</v>
      </c>
      <c r="G176" s="11">
        <v>3</v>
      </c>
      <c r="H176" s="11">
        <v>604.4474019928889</v>
      </c>
      <c r="I176" s="11">
        <v>1947.1475074087928</v>
      </c>
      <c r="J176" s="11">
        <v>2551.5949094016814</v>
      </c>
      <c r="K176" s="11">
        <v>0</v>
      </c>
      <c r="L176" s="11">
        <v>0</v>
      </c>
      <c r="M176" s="11">
        <v>0</v>
      </c>
    </row>
    <row r="177" spans="1:13" x14ac:dyDescent="0.25">
      <c r="A177" s="11" t="s">
        <v>289</v>
      </c>
      <c r="B177" s="11" t="s">
        <v>290</v>
      </c>
      <c r="C177" s="11">
        <v>2010</v>
      </c>
      <c r="D177" s="11" t="s">
        <v>484</v>
      </c>
      <c r="E177" s="11" t="s">
        <v>179</v>
      </c>
      <c r="F177" s="11" t="s">
        <v>10</v>
      </c>
      <c r="G177" s="11">
        <v>3</v>
      </c>
      <c r="H177" s="11">
        <v>6295.1526589094683</v>
      </c>
      <c r="I177" s="11">
        <v>3940.0584049428167</v>
      </c>
      <c r="J177" s="11">
        <v>10235.211063852284</v>
      </c>
      <c r="K177" s="11">
        <v>240</v>
      </c>
      <c r="L177" s="11">
        <v>743.61</v>
      </c>
      <c r="M177" s="11">
        <v>983.61</v>
      </c>
    </row>
    <row r="178" spans="1:13" x14ac:dyDescent="0.25">
      <c r="A178" s="11" t="s">
        <v>289</v>
      </c>
      <c r="B178" s="11" t="s">
        <v>290</v>
      </c>
      <c r="C178" s="11">
        <v>2010</v>
      </c>
      <c r="D178" s="11" t="s">
        <v>485</v>
      </c>
      <c r="E178" s="11" t="s">
        <v>71</v>
      </c>
      <c r="F178" s="11" t="s">
        <v>10</v>
      </c>
      <c r="G178" s="11">
        <v>3</v>
      </c>
      <c r="H178" s="11">
        <v>8956.8750117466698</v>
      </c>
      <c r="I178" s="11">
        <v>34543.94660372971</v>
      </c>
      <c r="J178" s="11">
        <v>43500.82161547638</v>
      </c>
      <c r="K178" s="11">
        <v>3120</v>
      </c>
      <c r="L178" s="11">
        <v>5391.2</v>
      </c>
      <c r="M178" s="11">
        <v>8511.2000000000007</v>
      </c>
    </row>
    <row r="179" spans="1:13" x14ac:dyDescent="0.25">
      <c r="A179" s="11" t="s">
        <v>289</v>
      </c>
      <c r="B179" s="11" t="s">
        <v>290</v>
      </c>
      <c r="C179" s="11">
        <v>2010</v>
      </c>
      <c r="D179" s="11" t="s">
        <v>486</v>
      </c>
      <c r="E179" s="11" t="s">
        <v>139</v>
      </c>
      <c r="F179" s="11" t="s">
        <v>10</v>
      </c>
      <c r="G179" s="11">
        <v>3</v>
      </c>
      <c r="H179" s="11">
        <v>2476.5005884822585</v>
      </c>
      <c r="I179" s="11">
        <v>4508.3402555216626</v>
      </c>
      <c r="J179" s="11">
        <v>6984.8408440039211</v>
      </c>
      <c r="K179" s="11">
        <v>40</v>
      </c>
      <c r="L179" s="11">
        <v>425.81</v>
      </c>
      <c r="M179" s="11">
        <v>465.81</v>
      </c>
    </row>
    <row r="180" spans="1:13" x14ac:dyDescent="0.25">
      <c r="A180" s="11" t="s">
        <v>289</v>
      </c>
      <c r="B180" s="11" t="s">
        <v>290</v>
      </c>
      <c r="C180" s="11">
        <v>2010</v>
      </c>
      <c r="D180" s="11" t="s">
        <v>487</v>
      </c>
      <c r="E180" s="11" t="s">
        <v>238</v>
      </c>
      <c r="F180" s="11" t="s">
        <v>10</v>
      </c>
      <c r="G180" s="11">
        <v>3</v>
      </c>
      <c r="H180" s="11">
        <v>133.58152728671985</v>
      </c>
      <c r="I180" s="11">
        <v>24.250709812042125</v>
      </c>
      <c r="J180" s="11">
        <v>157.83223709876196</v>
      </c>
      <c r="K180" s="11">
        <v>0</v>
      </c>
      <c r="L180" s="11">
        <v>0</v>
      </c>
      <c r="M180" s="11">
        <v>0</v>
      </c>
    </row>
    <row r="181" spans="1:13" x14ac:dyDescent="0.25">
      <c r="A181" s="11" t="s">
        <v>289</v>
      </c>
      <c r="B181" s="11" t="s">
        <v>290</v>
      </c>
      <c r="C181" s="11">
        <v>2010</v>
      </c>
      <c r="D181" s="11" t="s">
        <v>488</v>
      </c>
      <c r="E181" s="11" t="s">
        <v>182</v>
      </c>
      <c r="F181" s="11" t="s">
        <v>10</v>
      </c>
      <c r="G181" s="11">
        <v>3</v>
      </c>
      <c r="H181" s="11">
        <v>56064.052251740359</v>
      </c>
      <c r="I181" s="11">
        <v>61141.165834510612</v>
      </c>
      <c r="J181" s="11">
        <v>117205.21808625097</v>
      </c>
      <c r="K181" s="11">
        <v>5564.516031757259</v>
      </c>
      <c r="L181" s="11">
        <v>75641.036918242724</v>
      </c>
      <c r="M181" s="11">
        <v>81205.552949999983</v>
      </c>
    </row>
    <row r="182" spans="1:13" x14ac:dyDescent="0.25">
      <c r="A182" s="11" t="s">
        <v>289</v>
      </c>
      <c r="B182" s="11" t="s">
        <v>290</v>
      </c>
      <c r="C182" s="11">
        <v>2010</v>
      </c>
      <c r="D182" s="11" t="s">
        <v>489</v>
      </c>
      <c r="E182" s="11" t="s">
        <v>57</v>
      </c>
      <c r="F182" s="11" t="s">
        <v>10</v>
      </c>
      <c r="G182" s="11">
        <v>3</v>
      </c>
      <c r="H182" s="11">
        <v>4724.8210777838867</v>
      </c>
      <c r="I182" s="11">
        <v>35674.587286497306</v>
      </c>
      <c r="J182" s="11">
        <v>40399.408364281189</v>
      </c>
      <c r="K182" s="11">
        <v>1420</v>
      </c>
      <c r="L182" s="11">
        <v>3131.47</v>
      </c>
      <c r="M182" s="11">
        <v>4551.4699999999993</v>
      </c>
    </row>
    <row r="183" spans="1:13" x14ac:dyDescent="0.25">
      <c r="A183" s="11" t="s">
        <v>289</v>
      </c>
      <c r="B183" s="11" t="s">
        <v>290</v>
      </c>
      <c r="C183" s="11">
        <v>2010</v>
      </c>
      <c r="D183" s="11" t="s">
        <v>490</v>
      </c>
      <c r="E183" s="11" t="s">
        <v>62</v>
      </c>
      <c r="F183" s="11" t="s">
        <v>10</v>
      </c>
      <c r="G183" s="11">
        <v>3</v>
      </c>
      <c r="H183" s="11">
        <v>286.38823916514457</v>
      </c>
      <c r="I183" s="11">
        <v>2809.3995412312847</v>
      </c>
      <c r="J183" s="11">
        <v>3095.7877803964293</v>
      </c>
      <c r="K183" s="11">
        <v>0</v>
      </c>
      <c r="L183" s="11">
        <v>1293.94</v>
      </c>
      <c r="M183" s="11">
        <v>1293.94</v>
      </c>
    </row>
    <row r="184" spans="1:13" x14ac:dyDescent="0.25">
      <c r="A184" s="11" t="s">
        <v>289</v>
      </c>
      <c r="B184" s="11" t="s">
        <v>290</v>
      </c>
      <c r="C184" s="11">
        <v>2010</v>
      </c>
      <c r="D184" s="11" t="s">
        <v>491</v>
      </c>
      <c r="E184" s="11" t="s">
        <v>32</v>
      </c>
      <c r="F184" s="11" t="s">
        <v>10</v>
      </c>
      <c r="G184" s="11">
        <v>3</v>
      </c>
      <c r="H184" s="11">
        <v>974</v>
      </c>
      <c r="I184" s="11">
        <v>86.549545601475756</v>
      </c>
      <c r="J184" s="11">
        <v>1060.5495456014758</v>
      </c>
      <c r="K184" s="11">
        <v>0</v>
      </c>
      <c r="L184" s="11">
        <v>1975.32</v>
      </c>
      <c r="M184" s="11">
        <v>1975.32</v>
      </c>
    </row>
    <row r="185" spans="1:13" x14ac:dyDescent="0.25">
      <c r="A185" s="11" t="s">
        <v>289</v>
      </c>
      <c r="B185" s="11" t="s">
        <v>290</v>
      </c>
      <c r="C185" s="11">
        <v>2010</v>
      </c>
      <c r="D185" s="11" t="s">
        <v>492</v>
      </c>
      <c r="E185" s="11" t="s">
        <v>29</v>
      </c>
      <c r="F185" s="11" t="s">
        <v>10</v>
      </c>
      <c r="G185" s="11">
        <v>3</v>
      </c>
      <c r="H185" s="11">
        <v>1880.4959005370295</v>
      </c>
      <c r="I185" s="11">
        <v>530.87272842116818</v>
      </c>
      <c r="J185" s="11">
        <v>2411.3686289581974</v>
      </c>
      <c r="K185" s="11">
        <v>0</v>
      </c>
      <c r="L185" s="11">
        <v>4432.05</v>
      </c>
      <c r="M185" s="11">
        <v>4432.05</v>
      </c>
    </row>
    <row r="186" spans="1:13" x14ac:dyDescent="0.25">
      <c r="A186" s="11" t="s">
        <v>289</v>
      </c>
      <c r="B186" s="11" t="s">
        <v>290</v>
      </c>
      <c r="C186" s="11">
        <v>2010</v>
      </c>
      <c r="D186" s="11" t="s">
        <v>493</v>
      </c>
      <c r="E186" s="11" t="s">
        <v>83</v>
      </c>
      <c r="F186" s="11" t="s">
        <v>10</v>
      </c>
      <c r="G186" s="11">
        <v>3</v>
      </c>
      <c r="H186" s="11">
        <v>5501.9663628481139</v>
      </c>
      <c r="I186" s="11">
        <v>28662.340097325483</v>
      </c>
      <c r="J186" s="11">
        <v>34164.306460173597</v>
      </c>
      <c r="K186" s="11">
        <v>0</v>
      </c>
      <c r="L186" s="11">
        <v>0</v>
      </c>
      <c r="M186" s="11">
        <v>0</v>
      </c>
    </row>
    <row r="187" spans="1:13" x14ac:dyDescent="0.25">
      <c r="A187" s="11" t="s">
        <v>289</v>
      </c>
      <c r="B187" s="11" t="s">
        <v>290</v>
      </c>
      <c r="C187" s="11">
        <v>2010</v>
      </c>
      <c r="D187" s="11" t="s">
        <v>494</v>
      </c>
      <c r="E187" s="11" t="s">
        <v>103</v>
      </c>
      <c r="F187" s="11" t="s">
        <v>10</v>
      </c>
      <c r="G187" s="11">
        <v>3</v>
      </c>
      <c r="H187" s="11">
        <v>12261.596328312025</v>
      </c>
      <c r="I187" s="11">
        <v>13204.819505876216</v>
      </c>
      <c r="J187" s="11">
        <v>25466.415834188243</v>
      </c>
      <c r="K187" s="11">
        <v>40</v>
      </c>
      <c r="L187" s="11">
        <v>3280.51262</v>
      </c>
      <c r="M187" s="11">
        <v>3320.51262</v>
      </c>
    </row>
    <row r="188" spans="1:13" x14ac:dyDescent="0.25">
      <c r="A188" s="11" t="s">
        <v>289</v>
      </c>
      <c r="B188" s="11" t="s">
        <v>290</v>
      </c>
      <c r="C188" s="11">
        <v>2010</v>
      </c>
      <c r="D188" s="11" t="s">
        <v>495</v>
      </c>
      <c r="E188" s="11" t="s">
        <v>225</v>
      </c>
      <c r="F188" s="11" t="s">
        <v>10</v>
      </c>
      <c r="G188" s="11">
        <v>3</v>
      </c>
      <c r="H188" s="11">
        <v>937.61303229780174</v>
      </c>
      <c r="I188" s="11">
        <v>901.64041648614932</v>
      </c>
      <c r="J188" s="11">
        <v>1839.2534487839512</v>
      </c>
      <c r="K188" s="11">
        <v>0</v>
      </c>
      <c r="L188" s="11">
        <v>0</v>
      </c>
      <c r="M188" s="11">
        <v>0</v>
      </c>
    </row>
    <row r="189" spans="1:13" x14ac:dyDescent="0.25">
      <c r="A189" s="11" t="s">
        <v>289</v>
      </c>
      <c r="B189" s="11" t="s">
        <v>290</v>
      </c>
      <c r="C189" s="11">
        <v>2010</v>
      </c>
      <c r="D189" s="11" t="s">
        <v>496</v>
      </c>
      <c r="E189" s="11" t="s">
        <v>497</v>
      </c>
      <c r="F189" s="11" t="s">
        <v>10</v>
      </c>
      <c r="G189" s="11">
        <v>3</v>
      </c>
      <c r="H189" s="11">
        <v>5746.1871795460429</v>
      </c>
      <c r="I189" s="11">
        <v>25198.51694570962</v>
      </c>
      <c r="J189" s="11">
        <v>30944.704125255663</v>
      </c>
      <c r="K189" s="11">
        <v>1220</v>
      </c>
      <c r="L189" s="11">
        <v>2837.6</v>
      </c>
      <c r="M189" s="11">
        <v>4057.6</v>
      </c>
    </row>
    <row r="190" spans="1:13" x14ac:dyDescent="0.25">
      <c r="A190" s="11" t="s">
        <v>289</v>
      </c>
      <c r="B190" s="11" t="s">
        <v>290</v>
      </c>
      <c r="C190" s="11">
        <v>2010</v>
      </c>
      <c r="D190" s="11" t="s">
        <v>498</v>
      </c>
      <c r="E190" s="11" t="s">
        <v>499</v>
      </c>
      <c r="F190" s="11" t="s">
        <v>10</v>
      </c>
      <c r="G190" s="11">
        <v>3</v>
      </c>
      <c r="H190" s="11">
        <v>36661.269451725093</v>
      </c>
      <c r="I190" s="11">
        <v>72314.546350750868</v>
      </c>
      <c r="J190" s="11">
        <v>108975.81580247596</v>
      </c>
      <c r="K190" s="11">
        <v>50</v>
      </c>
      <c r="L190" s="11">
        <v>317.99</v>
      </c>
      <c r="M190" s="11">
        <v>367.99</v>
      </c>
    </row>
    <row r="191" spans="1:13" x14ac:dyDescent="0.25">
      <c r="A191" s="11" t="s">
        <v>289</v>
      </c>
      <c r="B191" s="11" t="s">
        <v>290</v>
      </c>
      <c r="C191" s="11">
        <v>2010</v>
      </c>
      <c r="D191" s="11" t="s">
        <v>500</v>
      </c>
      <c r="E191" s="11" t="s">
        <v>217</v>
      </c>
      <c r="F191" s="11" t="s">
        <v>10</v>
      </c>
      <c r="G191" s="11">
        <v>3</v>
      </c>
      <c r="H191" s="11">
        <v>29676.756316442916</v>
      </c>
      <c r="I191" s="11">
        <v>21807.200077876667</v>
      </c>
      <c r="J191" s="11">
        <v>51483.956394319583</v>
      </c>
      <c r="K191" s="11">
        <v>10224.974820839125</v>
      </c>
      <c r="L191" s="11">
        <v>78771.374969160883</v>
      </c>
      <c r="M191" s="11">
        <v>88996.349790000007</v>
      </c>
    </row>
    <row r="192" spans="1:13" x14ac:dyDescent="0.25">
      <c r="A192" s="11" t="s">
        <v>289</v>
      </c>
      <c r="B192" s="11" t="s">
        <v>290</v>
      </c>
      <c r="C192" s="11">
        <v>2010</v>
      </c>
      <c r="D192" s="11" t="s">
        <v>501</v>
      </c>
      <c r="E192" s="11" t="s">
        <v>113</v>
      </c>
      <c r="F192" s="11" t="s">
        <v>10</v>
      </c>
      <c r="G192" s="11">
        <v>3</v>
      </c>
      <c r="H192" s="11">
        <v>26518.870366470932</v>
      </c>
      <c r="I192" s="11">
        <v>73058.637612181847</v>
      </c>
      <c r="J192" s="11">
        <v>99577.507978652779</v>
      </c>
      <c r="K192" s="11">
        <v>8757.4899385477202</v>
      </c>
      <c r="L192" s="11">
        <v>12007.509301452275</v>
      </c>
      <c r="M192" s="11">
        <v>20764.999239999997</v>
      </c>
    </row>
    <row r="193" spans="1:13" x14ac:dyDescent="0.25">
      <c r="A193" s="11" t="s">
        <v>289</v>
      </c>
      <c r="B193" s="11" t="s">
        <v>290</v>
      </c>
      <c r="C193" s="11">
        <v>2010</v>
      </c>
      <c r="D193" s="11" t="s">
        <v>502</v>
      </c>
      <c r="E193" s="11" t="s">
        <v>89</v>
      </c>
      <c r="F193" s="11" t="s">
        <v>10</v>
      </c>
      <c r="G193" s="11">
        <v>3</v>
      </c>
      <c r="H193" s="11">
        <v>22296.431213028347</v>
      </c>
      <c r="I193" s="11">
        <v>252135.10302522115</v>
      </c>
      <c r="J193" s="11">
        <v>274431.53423824947</v>
      </c>
      <c r="K193" s="11">
        <v>3939.32503</v>
      </c>
      <c r="L193" s="11">
        <v>129358.94470999995</v>
      </c>
      <c r="M193" s="11">
        <v>133298.26973999996</v>
      </c>
    </row>
    <row r="194" spans="1:13" x14ac:dyDescent="0.25">
      <c r="A194" s="11" t="s">
        <v>289</v>
      </c>
      <c r="B194" s="11" t="s">
        <v>290</v>
      </c>
      <c r="C194" s="11">
        <v>2010</v>
      </c>
      <c r="D194" s="11" t="s">
        <v>503</v>
      </c>
      <c r="E194" s="11" t="s">
        <v>243</v>
      </c>
      <c r="F194" s="11" t="s">
        <v>10</v>
      </c>
      <c r="G194" s="11">
        <v>3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</row>
    <row r="195" spans="1:13" x14ac:dyDescent="0.25">
      <c r="A195" s="11" t="s">
        <v>289</v>
      </c>
      <c r="B195" s="11" t="s">
        <v>290</v>
      </c>
      <c r="C195" s="11">
        <v>2010</v>
      </c>
      <c r="D195" s="11" t="s">
        <v>504</v>
      </c>
      <c r="E195" s="11" t="s">
        <v>232</v>
      </c>
      <c r="F195" s="11" t="s">
        <v>10</v>
      </c>
      <c r="G195" s="11">
        <v>3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</row>
    <row r="196" spans="1:13" x14ac:dyDescent="0.25">
      <c r="A196" s="11" t="s">
        <v>289</v>
      </c>
      <c r="B196" s="11" t="s">
        <v>290</v>
      </c>
      <c r="C196" s="11">
        <v>2010</v>
      </c>
      <c r="D196" s="11" t="s">
        <v>505</v>
      </c>
      <c r="E196" s="11" t="s">
        <v>252</v>
      </c>
      <c r="F196" s="11" t="s">
        <v>10</v>
      </c>
      <c r="G196" s="11">
        <v>3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</row>
    <row r="197" spans="1:13" x14ac:dyDescent="0.25">
      <c r="A197" s="11" t="s">
        <v>289</v>
      </c>
      <c r="B197" s="11" t="s">
        <v>290</v>
      </c>
      <c r="C197" s="11">
        <v>2010</v>
      </c>
      <c r="D197" s="11" t="s">
        <v>506</v>
      </c>
      <c r="E197" s="11" t="s">
        <v>241</v>
      </c>
      <c r="F197" s="11" t="s">
        <v>10</v>
      </c>
      <c r="G197" s="11">
        <v>3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</row>
    <row r="198" spans="1:13" x14ac:dyDescent="0.25">
      <c r="A198" s="11" t="s">
        <v>289</v>
      </c>
      <c r="B198" s="11" t="s">
        <v>290</v>
      </c>
      <c r="C198" s="11">
        <v>2010</v>
      </c>
      <c r="D198" s="11" t="s">
        <v>507</v>
      </c>
      <c r="E198" s="11" t="s">
        <v>269</v>
      </c>
      <c r="F198" s="11" t="s">
        <v>10</v>
      </c>
      <c r="G198" s="11">
        <v>3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</row>
    <row r="199" spans="1:13" x14ac:dyDescent="0.25">
      <c r="A199" s="11" t="s">
        <v>289</v>
      </c>
      <c r="B199" s="11" t="s">
        <v>290</v>
      </c>
      <c r="C199" s="11">
        <v>2010</v>
      </c>
      <c r="D199" s="11" t="s">
        <v>508</v>
      </c>
      <c r="E199" s="11" t="s">
        <v>234</v>
      </c>
      <c r="F199" s="11" t="s">
        <v>10</v>
      </c>
      <c r="G199" s="11">
        <v>3</v>
      </c>
      <c r="H199" s="11">
        <v>274.97581821679967</v>
      </c>
      <c r="I199" s="11">
        <v>213.239</v>
      </c>
      <c r="J199" s="11">
        <v>488.2148182167997</v>
      </c>
      <c r="K199" s="11">
        <v>0</v>
      </c>
      <c r="L199" s="11">
        <v>0</v>
      </c>
      <c r="M199" s="11">
        <v>0</v>
      </c>
    </row>
    <row r="200" spans="1:13" x14ac:dyDescent="0.25">
      <c r="A200" s="11" t="s">
        <v>289</v>
      </c>
      <c r="B200" s="11" t="s">
        <v>290</v>
      </c>
      <c r="C200" s="11">
        <v>2010</v>
      </c>
      <c r="D200" s="11" t="s">
        <v>509</v>
      </c>
      <c r="E200" s="11" t="s">
        <v>219</v>
      </c>
      <c r="F200" s="11" t="s">
        <v>10</v>
      </c>
      <c r="G200" s="11">
        <v>3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</row>
    <row r="201" spans="1:13" x14ac:dyDescent="0.25">
      <c r="A201" s="11" t="s">
        <v>289</v>
      </c>
      <c r="B201" s="11" t="s">
        <v>290</v>
      </c>
      <c r="C201" s="11">
        <v>2010</v>
      </c>
      <c r="D201" s="11" t="s">
        <v>510</v>
      </c>
      <c r="E201" s="11" t="s">
        <v>270</v>
      </c>
      <c r="F201" s="11" t="s">
        <v>10</v>
      </c>
      <c r="G201" s="11">
        <v>3</v>
      </c>
      <c r="H201" s="11">
        <v>23.871239165144573</v>
      </c>
      <c r="I201" s="11">
        <v>0</v>
      </c>
      <c r="J201" s="11">
        <v>23.871239165144573</v>
      </c>
      <c r="K201" s="11">
        <v>0</v>
      </c>
      <c r="L201" s="11">
        <v>0</v>
      </c>
      <c r="M201" s="11">
        <v>0</v>
      </c>
    </row>
    <row r="202" spans="1:13" x14ac:dyDescent="0.25">
      <c r="A202" s="11" t="s">
        <v>289</v>
      </c>
      <c r="B202" s="11" t="s">
        <v>290</v>
      </c>
      <c r="C202" s="11">
        <v>2010</v>
      </c>
      <c r="D202" s="11" t="s">
        <v>511</v>
      </c>
      <c r="E202" s="11" t="s">
        <v>249</v>
      </c>
      <c r="F202" s="11" t="s">
        <v>10</v>
      </c>
      <c r="G202" s="11">
        <v>3</v>
      </c>
      <c r="H202" s="11">
        <v>776.74393007598451</v>
      </c>
      <c r="I202" s="11">
        <v>0</v>
      </c>
      <c r="J202" s="11">
        <v>776.74393007598451</v>
      </c>
      <c r="K202" s="11">
        <v>0</v>
      </c>
      <c r="L202" s="11">
        <v>0</v>
      </c>
      <c r="M202" s="11">
        <v>0</v>
      </c>
    </row>
    <row r="203" spans="1:13" x14ac:dyDescent="0.25">
      <c r="A203" s="11" t="s">
        <v>289</v>
      </c>
      <c r="B203" s="11" t="s">
        <v>290</v>
      </c>
      <c r="C203" s="11">
        <v>2010</v>
      </c>
      <c r="D203" s="11" t="s">
        <v>512</v>
      </c>
      <c r="E203" s="11" t="s">
        <v>271</v>
      </c>
      <c r="F203" s="11" t="s">
        <v>10</v>
      </c>
      <c r="G203" s="11">
        <v>3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</row>
    <row r="204" spans="1:13" x14ac:dyDescent="0.25">
      <c r="A204" s="11" t="s">
        <v>289</v>
      </c>
      <c r="B204" s="11" t="s">
        <v>290</v>
      </c>
      <c r="C204" s="11">
        <v>2010</v>
      </c>
      <c r="D204" s="11" t="s">
        <v>513</v>
      </c>
      <c r="E204" s="11" t="s">
        <v>272</v>
      </c>
      <c r="F204" s="11" t="s">
        <v>10</v>
      </c>
      <c r="G204" s="11">
        <v>3</v>
      </c>
      <c r="H204" s="11">
        <v>8.9517146869292148</v>
      </c>
      <c r="I204" s="11">
        <v>0</v>
      </c>
      <c r="J204" s="11">
        <v>8.9517146869292148</v>
      </c>
      <c r="K204" s="11">
        <v>0</v>
      </c>
      <c r="L204" s="11">
        <v>0</v>
      </c>
      <c r="M204" s="11">
        <v>0</v>
      </c>
    </row>
    <row r="205" spans="1:13" x14ac:dyDescent="0.25">
      <c r="A205" s="11" t="s">
        <v>289</v>
      </c>
      <c r="B205" s="11" t="s">
        <v>290</v>
      </c>
      <c r="C205" s="11">
        <v>2010</v>
      </c>
      <c r="D205" s="11" t="s">
        <v>514</v>
      </c>
      <c r="E205" s="11" t="s">
        <v>236</v>
      </c>
      <c r="F205" s="11" t="s">
        <v>10</v>
      </c>
      <c r="G205" s="11">
        <v>3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</row>
    <row r="206" spans="1:13" x14ac:dyDescent="0.25">
      <c r="A206" s="11" t="s">
        <v>289</v>
      </c>
      <c r="B206" s="11" t="s">
        <v>290</v>
      </c>
      <c r="C206" s="11">
        <v>2010</v>
      </c>
      <c r="D206" s="11" t="s">
        <v>515</v>
      </c>
      <c r="E206" s="11" t="s">
        <v>173</v>
      </c>
      <c r="F206" s="11" t="s">
        <v>10</v>
      </c>
      <c r="G206" s="11">
        <v>3</v>
      </c>
      <c r="H206" s="11">
        <v>1572.5419999999999</v>
      </c>
      <c r="I206" s="11">
        <v>22458.01656</v>
      </c>
      <c r="J206" s="11">
        <v>24030.558560000001</v>
      </c>
      <c r="K206" s="11">
        <v>0</v>
      </c>
      <c r="L206" s="11">
        <v>0</v>
      </c>
      <c r="M206" s="11">
        <v>0</v>
      </c>
    </row>
    <row r="207" spans="1:13" x14ac:dyDescent="0.25">
      <c r="A207" s="11" t="s">
        <v>289</v>
      </c>
      <c r="B207" s="11" t="s">
        <v>290</v>
      </c>
      <c r="C207" s="11">
        <v>2010</v>
      </c>
      <c r="D207" s="11" t="s">
        <v>516</v>
      </c>
      <c r="E207" s="11" t="s">
        <v>273</v>
      </c>
      <c r="F207" s="11" t="s">
        <v>10</v>
      </c>
      <c r="G207" s="11">
        <v>3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</row>
    <row r="208" spans="1:13" x14ac:dyDescent="0.25">
      <c r="A208" s="11" t="s">
        <v>289</v>
      </c>
      <c r="B208" s="11" t="s">
        <v>290</v>
      </c>
      <c r="C208" s="11">
        <v>2010</v>
      </c>
      <c r="D208" s="11" t="s">
        <v>517</v>
      </c>
      <c r="E208" s="11" t="s">
        <v>247</v>
      </c>
      <c r="F208" s="11" t="s">
        <v>10</v>
      </c>
      <c r="G208" s="11">
        <v>3</v>
      </c>
      <c r="H208" s="11">
        <v>65.120999999999995</v>
      </c>
      <c r="I208" s="11">
        <v>0</v>
      </c>
      <c r="J208" s="11">
        <v>65.120999999999995</v>
      </c>
      <c r="K208" s="11">
        <v>0</v>
      </c>
      <c r="L208" s="11">
        <v>0</v>
      </c>
      <c r="M208" s="11">
        <v>0</v>
      </c>
    </row>
    <row r="209" spans="1:13" x14ac:dyDescent="0.25">
      <c r="A209" s="11" t="s">
        <v>289</v>
      </c>
      <c r="B209" s="11" t="s">
        <v>290</v>
      </c>
      <c r="C209" s="11">
        <v>2010</v>
      </c>
      <c r="D209" s="11" t="s">
        <v>518</v>
      </c>
      <c r="E209" s="11" t="s">
        <v>274</v>
      </c>
      <c r="F209" s="11" t="s">
        <v>10</v>
      </c>
      <c r="G209" s="11">
        <v>3</v>
      </c>
      <c r="H209" s="11">
        <v>11.935619582572286</v>
      </c>
      <c r="I209" s="11">
        <v>0</v>
      </c>
      <c r="J209" s="11">
        <v>11.935619582572286</v>
      </c>
      <c r="K209" s="11">
        <v>0</v>
      </c>
      <c r="L209" s="11">
        <v>0</v>
      </c>
      <c r="M209" s="11">
        <v>0</v>
      </c>
    </row>
    <row r="210" spans="1:13" x14ac:dyDescent="0.25">
      <c r="A210" s="11" t="s">
        <v>289</v>
      </c>
      <c r="B210" s="11" t="s">
        <v>290</v>
      </c>
      <c r="C210" s="11">
        <v>2010</v>
      </c>
      <c r="D210" s="11" t="s">
        <v>519</v>
      </c>
      <c r="E210" s="11" t="s">
        <v>244</v>
      </c>
      <c r="F210" s="11" t="s">
        <v>10</v>
      </c>
      <c r="G210" s="11">
        <v>3</v>
      </c>
      <c r="H210" s="11">
        <v>4.4529272674800504</v>
      </c>
      <c r="I210" s="11">
        <v>159.71689222284226</v>
      </c>
      <c r="J210" s="11">
        <v>164.16981949032231</v>
      </c>
      <c r="K210" s="11">
        <v>0</v>
      </c>
      <c r="L210" s="11">
        <v>0</v>
      </c>
      <c r="M210" s="11">
        <v>0</v>
      </c>
    </row>
    <row r="211" spans="1:13" x14ac:dyDescent="0.25">
      <c r="A211" s="11" t="s">
        <v>289</v>
      </c>
      <c r="B211" s="11" t="s">
        <v>290</v>
      </c>
      <c r="C211" s="11">
        <v>2010</v>
      </c>
      <c r="D211" s="11" t="s">
        <v>520</v>
      </c>
      <c r="E211" s="11" t="s">
        <v>521</v>
      </c>
      <c r="F211" s="11" t="s">
        <v>10</v>
      </c>
      <c r="G211" s="11">
        <v>3</v>
      </c>
      <c r="H211" s="11">
        <v>11177.347027564421</v>
      </c>
      <c r="I211" s="11">
        <v>102316.79846436303</v>
      </c>
      <c r="J211" s="11">
        <v>113494.14549192745</v>
      </c>
      <c r="K211" s="11">
        <v>318516.00601999997</v>
      </c>
      <c r="L211" s="11">
        <v>294373.3527799999</v>
      </c>
      <c r="M211" s="11">
        <v>612889.35879999981</v>
      </c>
    </row>
    <row r="212" spans="1:13" x14ac:dyDescent="0.25">
      <c r="A212" s="11" t="s">
        <v>289</v>
      </c>
      <c r="B212" s="11" t="s">
        <v>290</v>
      </c>
      <c r="C212" s="11">
        <v>2010</v>
      </c>
      <c r="D212" s="11" t="s">
        <v>522</v>
      </c>
      <c r="E212" s="11" t="s">
        <v>254</v>
      </c>
      <c r="F212" s="11" t="s">
        <v>10</v>
      </c>
      <c r="G212" s="11">
        <v>3</v>
      </c>
      <c r="H212" s="11">
        <v>-21.234000000000002</v>
      </c>
      <c r="I212" s="11">
        <v>0</v>
      </c>
      <c r="J212" s="11">
        <v>-21.234000000000002</v>
      </c>
      <c r="K212" s="11">
        <v>0</v>
      </c>
      <c r="L212" s="11">
        <v>0</v>
      </c>
      <c r="M212" s="11">
        <v>0</v>
      </c>
    </row>
    <row r="213" spans="1:13" x14ac:dyDescent="0.25">
      <c r="A213" s="11" t="s">
        <v>289</v>
      </c>
      <c r="B213" s="11" t="s">
        <v>290</v>
      </c>
      <c r="C213" s="11">
        <v>2010</v>
      </c>
      <c r="D213" s="11" t="s">
        <v>523</v>
      </c>
      <c r="E213" s="11" t="s">
        <v>255</v>
      </c>
      <c r="F213" s="11" t="s">
        <v>10</v>
      </c>
      <c r="G213" s="11">
        <v>3</v>
      </c>
      <c r="H213" s="11">
        <v>85.78726574973831</v>
      </c>
      <c r="I213" s="11">
        <v>0</v>
      </c>
      <c r="J213" s="11">
        <v>85.78726574973831</v>
      </c>
      <c r="K213" s="11">
        <v>0</v>
      </c>
      <c r="L213" s="11">
        <v>0</v>
      </c>
      <c r="M213" s="11">
        <v>0</v>
      </c>
    </row>
    <row r="214" spans="1:13" x14ac:dyDescent="0.25">
      <c r="A214" s="11" t="s">
        <v>289</v>
      </c>
      <c r="B214" s="11" t="s">
        <v>290</v>
      </c>
      <c r="C214" s="11">
        <v>2010</v>
      </c>
      <c r="D214" s="11" t="s">
        <v>524</v>
      </c>
      <c r="E214" s="11" t="s">
        <v>248</v>
      </c>
      <c r="F214" s="11" t="s">
        <v>10</v>
      </c>
      <c r="G214" s="11">
        <v>3</v>
      </c>
      <c r="H214" s="11">
        <v>137.82183497162762</v>
      </c>
      <c r="I214" s="11">
        <v>6.9450000000000003</v>
      </c>
      <c r="J214" s="11">
        <v>144.76683497162762</v>
      </c>
      <c r="K214" s="11">
        <v>0</v>
      </c>
      <c r="L214" s="11">
        <v>0</v>
      </c>
      <c r="M214" s="11">
        <v>0</v>
      </c>
    </row>
    <row r="215" spans="1:13" x14ac:dyDescent="0.25">
      <c r="A215" s="11" t="s">
        <v>289</v>
      </c>
      <c r="B215" s="11" t="s">
        <v>290</v>
      </c>
      <c r="C215" s="11">
        <v>2010</v>
      </c>
      <c r="D215" s="11" t="s">
        <v>525</v>
      </c>
      <c r="E215" s="11" t="s">
        <v>246</v>
      </c>
      <c r="F215" s="11" t="s">
        <v>10</v>
      </c>
      <c r="G215" s="11">
        <v>3</v>
      </c>
      <c r="H215" s="11">
        <v>3.7298811195538395</v>
      </c>
      <c r="I215" s="11">
        <v>0</v>
      </c>
      <c r="J215" s="11">
        <v>3.7298811195538395</v>
      </c>
      <c r="K215" s="11">
        <v>0</v>
      </c>
      <c r="L215" s="11">
        <v>0</v>
      </c>
      <c r="M215" s="11">
        <v>0</v>
      </c>
    </row>
    <row r="216" spans="1:13" x14ac:dyDescent="0.25">
      <c r="A216" s="11" t="s">
        <v>289</v>
      </c>
      <c r="B216" s="11" t="s">
        <v>290</v>
      </c>
      <c r="C216" s="11">
        <v>2010</v>
      </c>
      <c r="D216" s="11" t="s">
        <v>526</v>
      </c>
      <c r="E216" s="11" t="s">
        <v>257</v>
      </c>
      <c r="F216" s="11" t="s">
        <v>10</v>
      </c>
      <c r="G216" s="11">
        <v>3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</row>
    <row r="217" spans="1:13" x14ac:dyDescent="0.25">
      <c r="A217" s="11" t="s">
        <v>289</v>
      </c>
      <c r="B217" s="11" t="s">
        <v>290</v>
      </c>
      <c r="C217" s="11">
        <v>2010</v>
      </c>
      <c r="D217" s="11" t="s">
        <v>527</v>
      </c>
      <c r="E217" s="11" t="s">
        <v>528</v>
      </c>
      <c r="F217" s="11" t="s">
        <v>10</v>
      </c>
      <c r="G217" s="11">
        <v>3</v>
      </c>
      <c r="H217" s="11">
        <v>105015.79776757142</v>
      </c>
      <c r="I217" s="11">
        <v>13422.343370991573</v>
      </c>
      <c r="J217" s="11">
        <v>118438.14113856299</v>
      </c>
      <c r="K217" s="11">
        <v>0</v>
      </c>
      <c r="L217" s="11">
        <v>3135.9828900000002</v>
      </c>
      <c r="M217" s="11">
        <v>3135.9828900000002</v>
      </c>
    </row>
    <row r="218" spans="1:13" x14ac:dyDescent="0.25">
      <c r="A218" s="11" t="s">
        <v>289</v>
      </c>
      <c r="B218" s="11" t="s">
        <v>290</v>
      </c>
      <c r="C218" s="11">
        <v>2011</v>
      </c>
      <c r="D218" s="11" t="s">
        <v>291</v>
      </c>
      <c r="E218" s="11" t="s">
        <v>97</v>
      </c>
      <c r="F218" s="11" t="s">
        <v>10</v>
      </c>
      <c r="G218" s="11">
        <v>3</v>
      </c>
      <c r="H218" s="11">
        <v>65350.51410388451</v>
      </c>
      <c r="I218" s="11">
        <v>988326.77495953476</v>
      </c>
      <c r="J218" s="11">
        <v>1053677.2890634192</v>
      </c>
      <c r="K218" s="11">
        <v>1317.6803000000118</v>
      </c>
      <c r="L218" s="11">
        <v>297201.85360999999</v>
      </c>
      <c r="M218" s="11">
        <v>298519.53391</v>
      </c>
    </row>
    <row r="219" spans="1:13" x14ac:dyDescent="0.25">
      <c r="A219" s="11" t="s">
        <v>289</v>
      </c>
      <c r="B219" s="11" t="s">
        <v>290</v>
      </c>
      <c r="C219" s="11">
        <v>2011</v>
      </c>
      <c r="D219" s="11" t="s">
        <v>292</v>
      </c>
      <c r="E219" s="11" t="s">
        <v>177</v>
      </c>
      <c r="F219" s="11" t="s">
        <v>10</v>
      </c>
      <c r="G219" s="11">
        <v>3</v>
      </c>
      <c r="H219" s="11">
        <v>4551.3382910167547</v>
      </c>
      <c r="I219" s="11">
        <v>26039.99168829163</v>
      </c>
      <c r="J219" s="11">
        <v>30591.329979308386</v>
      </c>
      <c r="K219" s="11">
        <v>248.53881000000001</v>
      </c>
      <c r="L219" s="11">
        <v>38.151009999999999</v>
      </c>
      <c r="M219" s="11">
        <v>286.68982</v>
      </c>
    </row>
    <row r="220" spans="1:13" x14ac:dyDescent="0.25">
      <c r="A220" s="11" t="s">
        <v>289</v>
      </c>
      <c r="B220" s="11" t="s">
        <v>290</v>
      </c>
      <c r="C220" s="11">
        <v>2011</v>
      </c>
      <c r="D220" s="11" t="s">
        <v>293</v>
      </c>
      <c r="E220" s="11" t="s">
        <v>130</v>
      </c>
      <c r="F220" s="11" t="s">
        <v>10</v>
      </c>
      <c r="G220" s="11">
        <v>3</v>
      </c>
      <c r="H220" s="11">
        <v>5414.1039494153601</v>
      </c>
      <c r="I220" s="11">
        <v>5461.9580817206042</v>
      </c>
      <c r="J220" s="11">
        <v>10876.062031135963</v>
      </c>
      <c r="K220" s="11">
        <v>393.31103999999908</v>
      </c>
      <c r="L220" s="11">
        <v>32534.245030000002</v>
      </c>
      <c r="M220" s="11">
        <v>32927.556069999999</v>
      </c>
    </row>
    <row r="221" spans="1:13" x14ac:dyDescent="0.25">
      <c r="A221" s="11" t="s">
        <v>289</v>
      </c>
      <c r="B221" s="11" t="s">
        <v>290</v>
      </c>
      <c r="C221" s="11">
        <v>2011</v>
      </c>
      <c r="D221" s="11" t="s">
        <v>294</v>
      </c>
      <c r="E221" s="11" t="s">
        <v>205</v>
      </c>
      <c r="F221" s="11" t="s">
        <v>10</v>
      </c>
      <c r="G221" s="11">
        <v>3</v>
      </c>
      <c r="H221" s="11">
        <v>0</v>
      </c>
      <c r="I221" s="11">
        <v>118.83724000000001</v>
      </c>
      <c r="J221" s="11">
        <v>118.83724000000001</v>
      </c>
      <c r="K221" s="11">
        <v>0</v>
      </c>
      <c r="L221" s="11">
        <v>0</v>
      </c>
      <c r="M221" s="11">
        <v>0</v>
      </c>
    </row>
    <row r="222" spans="1:13" x14ac:dyDescent="0.25">
      <c r="A222" s="11" t="s">
        <v>289</v>
      </c>
      <c r="B222" s="11" t="s">
        <v>290</v>
      </c>
      <c r="C222" s="11">
        <v>2011</v>
      </c>
      <c r="D222" s="11" t="s">
        <v>295</v>
      </c>
      <c r="E222" s="11" t="s">
        <v>127</v>
      </c>
      <c r="F222" s="11" t="s">
        <v>10</v>
      </c>
      <c r="G222" s="11">
        <v>3</v>
      </c>
      <c r="H222" s="11">
        <v>17737.263916554421</v>
      </c>
      <c r="I222" s="11">
        <v>55304.191804638736</v>
      </c>
      <c r="J222" s="11">
        <v>73041.455721193153</v>
      </c>
      <c r="K222" s="11">
        <v>3390.17722</v>
      </c>
      <c r="L222" s="11">
        <v>2277.52646</v>
      </c>
      <c r="M222" s="11">
        <v>5667.7036800000005</v>
      </c>
    </row>
    <row r="223" spans="1:13" x14ac:dyDescent="0.25">
      <c r="A223" s="11" t="s">
        <v>289</v>
      </c>
      <c r="B223" s="11" t="s">
        <v>290</v>
      </c>
      <c r="C223" s="11">
        <v>2011</v>
      </c>
      <c r="D223" s="11" t="s">
        <v>296</v>
      </c>
      <c r="E223" s="11" t="s">
        <v>230</v>
      </c>
      <c r="F223" s="11" t="s">
        <v>10</v>
      </c>
      <c r="G223" s="11">
        <v>3</v>
      </c>
      <c r="H223" s="11">
        <v>34.732858758102608</v>
      </c>
      <c r="I223" s="11">
        <v>591.63299308000001</v>
      </c>
      <c r="J223" s="11">
        <v>626.36585183810257</v>
      </c>
      <c r="K223" s="11">
        <v>0</v>
      </c>
      <c r="L223" s="11">
        <v>0</v>
      </c>
      <c r="M223" s="11">
        <v>0</v>
      </c>
    </row>
    <row r="224" spans="1:13" x14ac:dyDescent="0.25">
      <c r="A224" s="11" t="s">
        <v>289</v>
      </c>
      <c r="B224" s="11" t="s">
        <v>290</v>
      </c>
      <c r="C224" s="11">
        <v>2011</v>
      </c>
      <c r="D224" s="11" t="s">
        <v>297</v>
      </c>
      <c r="E224" s="11" t="s">
        <v>51</v>
      </c>
      <c r="F224" s="11" t="s">
        <v>10</v>
      </c>
      <c r="G224" s="11">
        <v>3</v>
      </c>
      <c r="H224" s="11">
        <v>15367.378612139091</v>
      </c>
      <c r="I224" s="11">
        <v>318806.93609562126</v>
      </c>
      <c r="J224" s="11">
        <v>334174.31470776035</v>
      </c>
      <c r="K224" s="11">
        <v>3124.5881399999998</v>
      </c>
      <c r="L224" s="11">
        <v>944.96796999999992</v>
      </c>
      <c r="M224" s="11">
        <v>4069.5561099999995</v>
      </c>
    </row>
    <row r="225" spans="1:13" x14ac:dyDescent="0.25">
      <c r="A225" s="11" t="s">
        <v>289</v>
      </c>
      <c r="B225" s="11" t="s">
        <v>290</v>
      </c>
      <c r="C225" s="11">
        <v>2011</v>
      </c>
      <c r="D225" s="11" t="s">
        <v>298</v>
      </c>
      <c r="E225" s="11" t="s">
        <v>116</v>
      </c>
      <c r="F225" s="11" t="s">
        <v>10</v>
      </c>
      <c r="G225" s="11">
        <v>3</v>
      </c>
      <c r="H225" s="11">
        <v>9231.6721338483057</v>
      </c>
      <c r="I225" s="11">
        <v>16046.197735048132</v>
      </c>
      <c r="J225" s="11">
        <v>25277.869868896436</v>
      </c>
      <c r="K225" s="11">
        <v>26.725590003827108</v>
      </c>
      <c r="L225" s="11">
        <v>4828.6196299961739</v>
      </c>
      <c r="M225" s="11">
        <v>4855.3452200000011</v>
      </c>
    </row>
    <row r="226" spans="1:13" x14ac:dyDescent="0.25">
      <c r="A226" s="11" t="s">
        <v>289</v>
      </c>
      <c r="B226" s="11" t="s">
        <v>290</v>
      </c>
      <c r="C226" s="11">
        <v>2011</v>
      </c>
      <c r="D226" s="11" t="s">
        <v>299</v>
      </c>
      <c r="E226" s="11" t="s">
        <v>45</v>
      </c>
      <c r="F226" s="11" t="s">
        <v>10</v>
      </c>
      <c r="G226" s="11">
        <v>3</v>
      </c>
      <c r="H226" s="11">
        <v>41</v>
      </c>
      <c r="I226" s="11">
        <v>261.01448762794121</v>
      </c>
      <c r="J226" s="11">
        <v>302.01448762794121</v>
      </c>
      <c r="K226" s="11">
        <v>0</v>
      </c>
      <c r="L226" s="11">
        <v>1746.1618999999998</v>
      </c>
      <c r="M226" s="11">
        <v>1746.1618999999998</v>
      </c>
    </row>
    <row r="227" spans="1:13" x14ac:dyDescent="0.25">
      <c r="A227" s="11" t="s">
        <v>289</v>
      </c>
      <c r="B227" s="11" t="s">
        <v>290</v>
      </c>
      <c r="C227" s="11">
        <v>2011</v>
      </c>
      <c r="D227" s="11" t="s">
        <v>300</v>
      </c>
      <c r="E227" s="11" t="s">
        <v>70</v>
      </c>
      <c r="F227" s="11" t="s">
        <v>10</v>
      </c>
      <c r="G227" s="11">
        <v>3</v>
      </c>
      <c r="H227" s="11">
        <v>33</v>
      </c>
      <c r="I227" s="11">
        <v>188.06202490254668</v>
      </c>
      <c r="J227" s="11">
        <v>221.06202490254668</v>
      </c>
      <c r="K227" s="11">
        <v>0</v>
      </c>
      <c r="L227" s="11">
        <v>861.34123</v>
      </c>
      <c r="M227" s="11">
        <v>861.34123</v>
      </c>
    </row>
    <row r="228" spans="1:13" x14ac:dyDescent="0.25">
      <c r="A228" s="11" t="s">
        <v>289</v>
      </c>
      <c r="B228" s="11" t="s">
        <v>290</v>
      </c>
      <c r="C228" s="11">
        <v>2011</v>
      </c>
      <c r="D228" s="11" t="s">
        <v>301</v>
      </c>
      <c r="E228" s="11" t="s">
        <v>150</v>
      </c>
      <c r="F228" s="11" t="s">
        <v>10</v>
      </c>
      <c r="G228" s="11">
        <v>3</v>
      </c>
      <c r="H228" s="11">
        <v>10031.100639656013</v>
      </c>
      <c r="I228" s="11">
        <v>11934.909427212788</v>
      </c>
      <c r="J228" s="11">
        <v>21966.010066868803</v>
      </c>
      <c r="K228" s="11">
        <v>0</v>
      </c>
      <c r="L228" s="11">
        <v>4016.94758</v>
      </c>
      <c r="M228" s="11">
        <v>4016.94758</v>
      </c>
    </row>
    <row r="229" spans="1:13" x14ac:dyDescent="0.25">
      <c r="A229" s="11" t="s">
        <v>289</v>
      </c>
      <c r="B229" s="11" t="s">
        <v>290</v>
      </c>
      <c r="C229" s="11">
        <v>2011</v>
      </c>
      <c r="D229" s="11" t="s">
        <v>302</v>
      </c>
      <c r="E229" s="11" t="s">
        <v>209</v>
      </c>
      <c r="F229" s="11" t="s">
        <v>10</v>
      </c>
      <c r="G229" s="11">
        <v>3</v>
      </c>
      <c r="H229" s="11">
        <v>351.45292360047233</v>
      </c>
      <c r="I229" s="11">
        <v>116.54535000000001</v>
      </c>
      <c r="J229" s="11">
        <v>467.99827360047232</v>
      </c>
      <c r="K229" s="11">
        <v>0</v>
      </c>
      <c r="L229" s="11">
        <v>0</v>
      </c>
      <c r="M229" s="11">
        <v>0</v>
      </c>
    </row>
    <row r="230" spans="1:13" x14ac:dyDescent="0.25">
      <c r="A230" s="11" t="s">
        <v>289</v>
      </c>
      <c r="B230" s="11" t="s">
        <v>290</v>
      </c>
      <c r="C230" s="11">
        <v>2011</v>
      </c>
      <c r="D230" s="11" t="s">
        <v>303</v>
      </c>
      <c r="E230" s="11" t="s">
        <v>142</v>
      </c>
      <c r="F230" s="11" t="s">
        <v>10</v>
      </c>
      <c r="G230" s="11">
        <v>3</v>
      </c>
      <c r="H230" s="11">
        <v>1086.2182904248098</v>
      </c>
      <c r="I230" s="11">
        <v>2656.0672904799999</v>
      </c>
      <c r="J230" s="11">
        <v>3742.2855809048096</v>
      </c>
      <c r="K230" s="11">
        <v>0</v>
      </c>
      <c r="L230" s="11">
        <v>0</v>
      </c>
      <c r="M230" s="11">
        <v>0</v>
      </c>
    </row>
    <row r="231" spans="1:13" x14ac:dyDescent="0.25">
      <c r="A231" s="11" t="s">
        <v>289</v>
      </c>
      <c r="B231" s="11" t="s">
        <v>290</v>
      </c>
      <c r="C231" s="11">
        <v>2011</v>
      </c>
      <c r="D231" s="11" t="s">
        <v>304</v>
      </c>
      <c r="E231" s="11" t="s">
        <v>136</v>
      </c>
      <c r="F231" s="11" t="s">
        <v>10</v>
      </c>
      <c r="G231" s="11">
        <v>3</v>
      </c>
      <c r="H231" s="11">
        <v>86176.793736571475</v>
      </c>
      <c r="I231" s="11">
        <v>214487.23260313843</v>
      </c>
      <c r="J231" s="11">
        <v>300664.02633970988</v>
      </c>
      <c r="K231" s="11">
        <v>1680.2367797838506</v>
      </c>
      <c r="L231" s="11">
        <v>11380.50680021615</v>
      </c>
      <c r="M231" s="11">
        <v>13060.74358</v>
      </c>
    </row>
    <row r="232" spans="1:13" x14ac:dyDescent="0.25">
      <c r="A232" s="11" t="s">
        <v>289</v>
      </c>
      <c r="B232" s="11" t="s">
        <v>290</v>
      </c>
      <c r="C232" s="11">
        <v>2011</v>
      </c>
      <c r="D232" s="11" t="s">
        <v>305</v>
      </c>
      <c r="E232" s="11" t="s">
        <v>174</v>
      </c>
      <c r="F232" s="11" t="s">
        <v>10</v>
      </c>
      <c r="G232" s="11">
        <v>3</v>
      </c>
      <c r="H232" s="11">
        <v>1918.9161031433828</v>
      </c>
      <c r="I232" s="11">
        <v>6061.2304399999994</v>
      </c>
      <c r="J232" s="11">
        <v>7980.1465431433826</v>
      </c>
      <c r="K232" s="11">
        <v>0</v>
      </c>
      <c r="L232" s="11">
        <v>0</v>
      </c>
      <c r="M232" s="11">
        <v>0</v>
      </c>
    </row>
    <row r="233" spans="1:13" x14ac:dyDescent="0.25">
      <c r="A233" s="11" t="s">
        <v>289</v>
      </c>
      <c r="B233" s="11" t="s">
        <v>290</v>
      </c>
      <c r="C233" s="11">
        <v>2011</v>
      </c>
      <c r="D233" s="11" t="s">
        <v>306</v>
      </c>
      <c r="E233" s="11" t="s">
        <v>178</v>
      </c>
      <c r="F233" s="11" t="s">
        <v>10</v>
      </c>
      <c r="G233" s="11">
        <v>3</v>
      </c>
      <c r="H233" s="11">
        <v>2714.820740745386</v>
      </c>
      <c r="I233" s="11">
        <v>21922.466923971268</v>
      </c>
      <c r="J233" s="11">
        <v>24637.287664716652</v>
      </c>
      <c r="K233" s="11">
        <v>0</v>
      </c>
      <c r="L233" s="11">
        <v>1480.6489199999999</v>
      </c>
      <c r="M233" s="11">
        <v>1480.6489199999999</v>
      </c>
    </row>
    <row r="234" spans="1:13" x14ac:dyDescent="0.25">
      <c r="A234" s="11" t="s">
        <v>289</v>
      </c>
      <c r="B234" s="11" t="s">
        <v>290</v>
      </c>
      <c r="C234" s="11">
        <v>2011</v>
      </c>
      <c r="D234" s="11" t="s">
        <v>307</v>
      </c>
      <c r="E234" s="11" t="s">
        <v>48</v>
      </c>
      <c r="F234" s="11" t="s">
        <v>10</v>
      </c>
      <c r="G234" s="11">
        <v>3</v>
      </c>
      <c r="H234" s="11">
        <v>939.16535809999982</v>
      </c>
      <c r="I234" s="11">
        <v>1518.155</v>
      </c>
      <c r="J234" s="11">
        <v>2457.3203580999998</v>
      </c>
      <c r="K234" s="11">
        <v>1261.0893200000003</v>
      </c>
      <c r="L234" s="11">
        <v>1839.54899</v>
      </c>
      <c r="M234" s="11">
        <v>3100.6383100000003</v>
      </c>
    </row>
    <row r="235" spans="1:13" x14ac:dyDescent="0.25">
      <c r="A235" s="11" t="s">
        <v>289</v>
      </c>
      <c r="B235" s="11" t="s">
        <v>290</v>
      </c>
      <c r="C235" s="11">
        <v>2011</v>
      </c>
      <c r="D235" s="11" t="s">
        <v>308</v>
      </c>
      <c r="E235" s="11" t="s">
        <v>196</v>
      </c>
      <c r="F235" s="11" t="s">
        <v>10</v>
      </c>
      <c r="G235" s="11">
        <v>3</v>
      </c>
      <c r="H235" s="11">
        <v>2573.0838226763003</v>
      </c>
      <c r="I235" s="11">
        <v>2838.2463517533497</v>
      </c>
      <c r="J235" s="11">
        <v>5411.3301744296496</v>
      </c>
      <c r="K235" s="11">
        <v>0</v>
      </c>
      <c r="L235" s="11">
        <v>0</v>
      </c>
      <c r="M235" s="11">
        <v>0</v>
      </c>
    </row>
    <row r="236" spans="1:13" x14ac:dyDescent="0.25">
      <c r="A236" s="11" t="s">
        <v>289</v>
      </c>
      <c r="B236" s="11" t="s">
        <v>290</v>
      </c>
      <c r="C236" s="11">
        <v>2011</v>
      </c>
      <c r="D236" s="11" t="s">
        <v>309</v>
      </c>
      <c r="E236" s="11" t="s">
        <v>131</v>
      </c>
      <c r="F236" s="11" t="s">
        <v>10</v>
      </c>
      <c r="G236" s="11">
        <v>3</v>
      </c>
      <c r="H236" s="11">
        <v>20743.709059080691</v>
      </c>
      <c r="I236" s="11">
        <v>37256.609922220552</v>
      </c>
      <c r="J236" s="11">
        <v>58000.318981301243</v>
      </c>
      <c r="K236" s="11">
        <v>0</v>
      </c>
      <c r="L236" s="11">
        <v>7897.8373000000001</v>
      </c>
      <c r="M236" s="11">
        <v>7897.8373000000001</v>
      </c>
    </row>
    <row r="237" spans="1:13" x14ac:dyDescent="0.25">
      <c r="A237" s="11" t="s">
        <v>289</v>
      </c>
      <c r="B237" s="11" t="s">
        <v>290</v>
      </c>
      <c r="C237" s="11">
        <v>2011</v>
      </c>
      <c r="D237" s="11" t="s">
        <v>310</v>
      </c>
      <c r="E237" s="11" t="s">
        <v>213</v>
      </c>
      <c r="F237" s="11" t="s">
        <v>10</v>
      </c>
      <c r="G237" s="11">
        <v>3</v>
      </c>
      <c r="H237" s="11">
        <v>8549.8473567991696</v>
      </c>
      <c r="I237" s="11">
        <v>8813.9599500321019</v>
      </c>
      <c r="J237" s="11">
        <v>17363.807306831273</v>
      </c>
      <c r="K237" s="11">
        <v>103.22294507640913</v>
      </c>
      <c r="L237" s="11">
        <v>591.53979492359099</v>
      </c>
      <c r="M237" s="11">
        <v>694.76274000000012</v>
      </c>
    </row>
    <row r="238" spans="1:13" x14ac:dyDescent="0.25">
      <c r="A238" s="11" t="s">
        <v>289</v>
      </c>
      <c r="B238" s="11" t="s">
        <v>290</v>
      </c>
      <c r="C238" s="11">
        <v>2011</v>
      </c>
      <c r="D238" s="11" t="s">
        <v>311</v>
      </c>
      <c r="E238" s="11" t="s">
        <v>312</v>
      </c>
      <c r="F238" s="11" t="s">
        <v>10</v>
      </c>
      <c r="G238" s="11">
        <v>3</v>
      </c>
      <c r="H238" s="11">
        <v>10431.72445970045</v>
      </c>
      <c r="I238" s="11">
        <v>40852.874897422182</v>
      </c>
      <c r="J238" s="11">
        <v>51284.599357122628</v>
      </c>
      <c r="K238" s="11">
        <v>1705.7062695418517</v>
      </c>
      <c r="L238" s="11">
        <v>5923.1196704581489</v>
      </c>
      <c r="M238" s="11">
        <v>7628.8259400000006</v>
      </c>
    </row>
    <row r="239" spans="1:13" x14ac:dyDescent="0.25">
      <c r="A239" s="11" t="s">
        <v>289</v>
      </c>
      <c r="B239" s="11" t="s">
        <v>290</v>
      </c>
      <c r="C239" s="11">
        <v>2011</v>
      </c>
      <c r="D239" s="11" t="s">
        <v>313</v>
      </c>
      <c r="E239" s="11" t="s">
        <v>117</v>
      </c>
      <c r="F239" s="11" t="s">
        <v>10</v>
      </c>
      <c r="G239" s="11">
        <v>3</v>
      </c>
      <c r="H239" s="11">
        <v>7058.1196271732733</v>
      </c>
      <c r="I239" s="11">
        <v>40346.23593033509</v>
      </c>
      <c r="J239" s="11">
        <v>47404.355557508359</v>
      </c>
      <c r="K239" s="11">
        <v>0</v>
      </c>
      <c r="L239" s="11">
        <v>5918.3505300000006</v>
      </c>
      <c r="M239" s="11">
        <v>5918.3505300000006</v>
      </c>
    </row>
    <row r="240" spans="1:13" x14ac:dyDescent="0.25">
      <c r="A240" s="11" t="s">
        <v>289</v>
      </c>
      <c r="B240" s="11" t="s">
        <v>290</v>
      </c>
      <c r="C240" s="11">
        <v>2011</v>
      </c>
      <c r="D240" s="11" t="s">
        <v>314</v>
      </c>
      <c r="E240" s="11" t="s">
        <v>158</v>
      </c>
      <c r="F240" s="11" t="s">
        <v>10</v>
      </c>
      <c r="G240" s="11">
        <v>3</v>
      </c>
      <c r="H240" s="11">
        <v>6043.3785561036457</v>
      </c>
      <c r="I240" s="11">
        <v>7773.0587936500551</v>
      </c>
      <c r="J240" s="11">
        <v>13816.437349753702</v>
      </c>
      <c r="K240" s="11">
        <v>2937.7403799999997</v>
      </c>
      <c r="L240" s="11">
        <v>297.25358</v>
      </c>
      <c r="M240" s="11">
        <v>3234.9939599999998</v>
      </c>
    </row>
    <row r="241" spans="1:13" x14ac:dyDescent="0.25">
      <c r="A241" s="11" t="s">
        <v>289</v>
      </c>
      <c r="B241" s="11" t="s">
        <v>290</v>
      </c>
      <c r="C241" s="11">
        <v>2011</v>
      </c>
      <c r="D241" s="11" t="s">
        <v>315</v>
      </c>
      <c r="E241" s="11" t="s">
        <v>40</v>
      </c>
      <c r="F241" s="11" t="s">
        <v>10</v>
      </c>
      <c r="G241" s="11">
        <v>3</v>
      </c>
      <c r="H241" s="11">
        <v>17697.7458774529</v>
      </c>
      <c r="I241" s="11">
        <v>241349.29614634297</v>
      </c>
      <c r="J241" s="11">
        <v>259047.04202379586</v>
      </c>
      <c r="K241" s="11">
        <v>2934.9949899999997</v>
      </c>
      <c r="L241" s="11">
        <v>1101.2496700000002</v>
      </c>
      <c r="M241" s="11">
        <v>4036.2446599999998</v>
      </c>
    </row>
    <row r="242" spans="1:13" x14ac:dyDescent="0.25">
      <c r="A242" s="11" t="s">
        <v>289</v>
      </c>
      <c r="B242" s="11" t="s">
        <v>290</v>
      </c>
      <c r="C242" s="11">
        <v>2011</v>
      </c>
      <c r="D242" s="11" t="s">
        <v>316</v>
      </c>
      <c r="E242" s="11" t="s">
        <v>198</v>
      </c>
      <c r="F242" s="11" t="s">
        <v>10</v>
      </c>
      <c r="G242" s="11">
        <v>3</v>
      </c>
      <c r="H242" s="11">
        <v>16.872764909591908</v>
      </c>
      <c r="I242" s="11">
        <v>1</v>
      </c>
      <c r="J242" s="11">
        <v>17.872764909591908</v>
      </c>
      <c r="K242" s="11">
        <v>0</v>
      </c>
      <c r="L242" s="11">
        <v>0</v>
      </c>
      <c r="M242" s="11">
        <v>0</v>
      </c>
    </row>
    <row r="243" spans="1:13" x14ac:dyDescent="0.25">
      <c r="A243" s="11" t="s">
        <v>289</v>
      </c>
      <c r="B243" s="11" t="s">
        <v>290</v>
      </c>
      <c r="C243" s="11">
        <v>2011</v>
      </c>
      <c r="D243" s="11" t="s">
        <v>317</v>
      </c>
      <c r="E243" s="11" t="s">
        <v>172</v>
      </c>
      <c r="F243" s="11" t="s">
        <v>10</v>
      </c>
      <c r="G243" s="11">
        <v>3</v>
      </c>
      <c r="H243" s="11">
        <v>1249.6364619197232</v>
      </c>
      <c r="I243" s="11">
        <v>11407.268389930387</v>
      </c>
      <c r="J243" s="11">
        <v>12656.904851850109</v>
      </c>
      <c r="K243" s="11">
        <v>0</v>
      </c>
      <c r="L243" s="11">
        <v>995.36099999999999</v>
      </c>
      <c r="M243" s="11">
        <v>995.36099999999999</v>
      </c>
    </row>
    <row r="244" spans="1:13" x14ac:dyDescent="0.25">
      <c r="A244" s="11" t="s">
        <v>289</v>
      </c>
      <c r="B244" s="11" t="s">
        <v>290</v>
      </c>
      <c r="C244" s="11">
        <v>2011</v>
      </c>
      <c r="D244" s="11" t="s">
        <v>318</v>
      </c>
      <c r="E244" s="11" t="s">
        <v>157</v>
      </c>
      <c r="F244" s="11" t="s">
        <v>10</v>
      </c>
      <c r="G244" s="11">
        <v>3</v>
      </c>
      <c r="H244" s="11">
        <v>35552.164013398484</v>
      </c>
      <c r="I244" s="11">
        <v>57047.519610259646</v>
      </c>
      <c r="J244" s="11">
        <v>92599.683623658129</v>
      </c>
      <c r="K244" s="11">
        <v>1743.775147341787</v>
      </c>
      <c r="L244" s="11">
        <v>11261.716882658213</v>
      </c>
      <c r="M244" s="11">
        <v>13005.492029999999</v>
      </c>
    </row>
    <row r="245" spans="1:13" x14ac:dyDescent="0.25">
      <c r="A245" s="11" t="s">
        <v>289</v>
      </c>
      <c r="B245" s="11" t="s">
        <v>290</v>
      </c>
      <c r="C245" s="11">
        <v>2011</v>
      </c>
      <c r="D245" s="11" t="s">
        <v>319</v>
      </c>
      <c r="E245" s="11" t="s">
        <v>165</v>
      </c>
      <c r="F245" s="11" t="s">
        <v>10</v>
      </c>
      <c r="G245" s="11">
        <v>3</v>
      </c>
      <c r="H245" s="11">
        <v>31927.756928485083</v>
      </c>
      <c r="I245" s="11">
        <v>18768.344712054255</v>
      </c>
      <c r="J245" s="11">
        <v>50696.101640539338</v>
      </c>
      <c r="K245" s="11">
        <v>2207.2135503062755</v>
      </c>
      <c r="L245" s="11">
        <v>40762.180909693721</v>
      </c>
      <c r="M245" s="11">
        <v>42969.394459999996</v>
      </c>
    </row>
    <row r="246" spans="1:13" x14ac:dyDescent="0.25">
      <c r="A246" s="11" t="s">
        <v>289</v>
      </c>
      <c r="B246" s="11" t="s">
        <v>290</v>
      </c>
      <c r="C246" s="11">
        <v>2011</v>
      </c>
      <c r="D246" s="11" t="s">
        <v>320</v>
      </c>
      <c r="E246" s="11" t="s">
        <v>155</v>
      </c>
      <c r="F246" s="11" t="s">
        <v>10</v>
      </c>
      <c r="G246" s="11">
        <v>3</v>
      </c>
      <c r="H246" s="11">
        <v>23742.96725838643</v>
      </c>
      <c r="I246" s="11">
        <v>77778.600608541281</v>
      </c>
      <c r="J246" s="11">
        <v>101521.56786692771</v>
      </c>
      <c r="K246" s="11">
        <v>3446.708439337644</v>
      </c>
      <c r="L246" s="11">
        <v>11708.179130662356</v>
      </c>
      <c r="M246" s="11">
        <v>15154.887570000001</v>
      </c>
    </row>
    <row r="247" spans="1:13" x14ac:dyDescent="0.25">
      <c r="A247" s="11" t="s">
        <v>289</v>
      </c>
      <c r="B247" s="11" t="s">
        <v>290</v>
      </c>
      <c r="C247" s="11">
        <v>2011</v>
      </c>
      <c r="D247" s="11" t="s">
        <v>321</v>
      </c>
      <c r="E247" s="11" t="s">
        <v>85</v>
      </c>
      <c r="F247" s="11" t="s">
        <v>10</v>
      </c>
      <c r="G247" s="11">
        <v>3</v>
      </c>
      <c r="H247" s="11">
        <v>20519.142815112697</v>
      </c>
      <c r="I247" s="11">
        <v>17853.026907885651</v>
      </c>
      <c r="J247" s="11">
        <v>38372.169722998347</v>
      </c>
      <c r="K247" s="11">
        <v>8346.0119263487795</v>
      </c>
      <c r="L247" s="11">
        <v>22357.96447365122</v>
      </c>
      <c r="M247" s="11">
        <v>30703.9764</v>
      </c>
    </row>
    <row r="248" spans="1:13" x14ac:dyDescent="0.25">
      <c r="A248" s="11" t="s">
        <v>289</v>
      </c>
      <c r="B248" s="11" t="s">
        <v>290</v>
      </c>
      <c r="C248" s="11">
        <v>2011</v>
      </c>
      <c r="D248" s="11" t="s">
        <v>322</v>
      </c>
      <c r="E248" s="11" t="s">
        <v>39</v>
      </c>
      <c r="F248" s="11" t="s">
        <v>10</v>
      </c>
      <c r="G248" s="11">
        <v>3</v>
      </c>
      <c r="H248" s="11">
        <v>252.68425352069539</v>
      </c>
      <c r="I248" s="11">
        <v>110.58937113250192</v>
      </c>
      <c r="J248" s="11">
        <v>363.27362465319732</v>
      </c>
      <c r="K248" s="11">
        <v>1344.4724799999999</v>
      </c>
      <c r="L248" s="11">
        <v>527.19269999999995</v>
      </c>
      <c r="M248" s="11">
        <v>1871.66518</v>
      </c>
    </row>
    <row r="249" spans="1:13" x14ac:dyDescent="0.25">
      <c r="A249" s="11" t="s">
        <v>289</v>
      </c>
      <c r="B249" s="11" t="s">
        <v>290</v>
      </c>
      <c r="C249" s="11">
        <v>2011</v>
      </c>
      <c r="D249" s="11" t="s">
        <v>323</v>
      </c>
      <c r="E249" s="11" t="s">
        <v>324</v>
      </c>
      <c r="F249" s="11" t="s">
        <v>10</v>
      </c>
      <c r="G249" s="11">
        <v>3</v>
      </c>
      <c r="H249" s="11">
        <v>6847.7734938031381</v>
      </c>
      <c r="I249" s="11">
        <v>12032.487530695917</v>
      </c>
      <c r="J249" s="11">
        <v>18880.261024499054</v>
      </c>
      <c r="K249" s="11">
        <v>0</v>
      </c>
      <c r="L249" s="11">
        <v>116.07526000000001</v>
      </c>
      <c r="M249" s="11">
        <v>116.07526000000001</v>
      </c>
    </row>
    <row r="250" spans="1:13" x14ac:dyDescent="0.25">
      <c r="A250" s="11" t="s">
        <v>289</v>
      </c>
      <c r="B250" s="11" t="s">
        <v>290</v>
      </c>
      <c r="C250" s="11">
        <v>2011</v>
      </c>
      <c r="D250" s="11" t="s">
        <v>325</v>
      </c>
      <c r="E250" s="11" t="s">
        <v>326</v>
      </c>
      <c r="F250" s="11" t="s">
        <v>10</v>
      </c>
      <c r="G250" s="11">
        <v>3</v>
      </c>
      <c r="H250" s="11">
        <v>17312.074611437311</v>
      </c>
      <c r="I250" s="11">
        <v>46412.054842322934</v>
      </c>
      <c r="J250" s="11">
        <v>63724.129453760244</v>
      </c>
      <c r="K250" s="11">
        <v>3259.7963854298714</v>
      </c>
      <c r="L250" s="11">
        <v>40134.009284570129</v>
      </c>
      <c r="M250" s="11">
        <v>43393.805670000002</v>
      </c>
    </row>
    <row r="251" spans="1:13" x14ac:dyDescent="0.25">
      <c r="A251" s="11" t="s">
        <v>289</v>
      </c>
      <c r="B251" s="11" t="s">
        <v>290</v>
      </c>
      <c r="C251" s="11">
        <v>2011</v>
      </c>
      <c r="D251" s="11" t="s">
        <v>327</v>
      </c>
      <c r="E251" s="11" t="s">
        <v>115</v>
      </c>
      <c r="F251" s="11" t="s">
        <v>10</v>
      </c>
      <c r="G251" s="11">
        <v>3</v>
      </c>
      <c r="H251" s="11">
        <v>34133.903154104803</v>
      </c>
      <c r="I251" s="11">
        <v>67407.328317329462</v>
      </c>
      <c r="J251" s="11">
        <v>101541.23147143426</v>
      </c>
      <c r="K251" s="11">
        <v>659.92279999998573</v>
      </c>
      <c r="L251" s="11">
        <v>284086.78872000001</v>
      </c>
      <c r="M251" s="11">
        <v>284746.71152000001</v>
      </c>
    </row>
    <row r="252" spans="1:13" x14ac:dyDescent="0.25">
      <c r="A252" s="11" t="s">
        <v>289</v>
      </c>
      <c r="B252" s="11" t="s">
        <v>290</v>
      </c>
      <c r="C252" s="11">
        <v>2011</v>
      </c>
      <c r="D252" s="11" t="s">
        <v>328</v>
      </c>
      <c r="E252" s="11" t="s">
        <v>82</v>
      </c>
      <c r="F252" s="11" t="s">
        <v>10</v>
      </c>
      <c r="G252" s="11">
        <v>3</v>
      </c>
      <c r="H252" s="11">
        <v>4355.2384352296413</v>
      </c>
      <c r="I252" s="11">
        <v>15730.776802388542</v>
      </c>
      <c r="J252" s="11">
        <v>20086.015237618183</v>
      </c>
      <c r="K252" s="11">
        <v>0</v>
      </c>
      <c r="L252" s="11">
        <v>788.83822000000009</v>
      </c>
      <c r="M252" s="11">
        <v>788.83822000000009</v>
      </c>
    </row>
    <row r="253" spans="1:13" x14ac:dyDescent="0.25">
      <c r="A253" s="11" t="s">
        <v>289</v>
      </c>
      <c r="B253" s="11" t="s">
        <v>290</v>
      </c>
      <c r="C253" s="11">
        <v>2011</v>
      </c>
      <c r="D253" s="11" t="s">
        <v>329</v>
      </c>
      <c r="E253" s="11" t="s">
        <v>46</v>
      </c>
      <c r="F253" s="11" t="s">
        <v>10</v>
      </c>
      <c r="G253" s="11">
        <v>3</v>
      </c>
      <c r="H253" s="11">
        <v>64002.027254215071</v>
      </c>
      <c r="I253" s="11">
        <v>115264.75742607165</v>
      </c>
      <c r="J253" s="11">
        <v>153652.68432759526</v>
      </c>
      <c r="K253" s="11">
        <v>2186.3515100000004</v>
      </c>
      <c r="L253" s="11">
        <v>7572.8346300000003</v>
      </c>
      <c r="M253" s="11">
        <v>17266.79</v>
      </c>
    </row>
    <row r="254" spans="1:13" x14ac:dyDescent="0.25">
      <c r="A254" s="11" t="s">
        <v>289</v>
      </c>
      <c r="B254" s="11" t="s">
        <v>290</v>
      </c>
      <c r="C254" s="11">
        <v>2011</v>
      </c>
      <c r="D254" s="11" t="s">
        <v>529</v>
      </c>
      <c r="E254" s="11" t="s">
        <v>530</v>
      </c>
      <c r="F254" s="11" t="s">
        <v>10</v>
      </c>
      <c r="G254" s="11">
        <v>3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</row>
    <row r="255" spans="1:13" x14ac:dyDescent="0.25">
      <c r="A255" s="11" t="s">
        <v>289</v>
      </c>
      <c r="B255" s="11" t="s">
        <v>290</v>
      </c>
      <c r="C255" s="11">
        <v>2011</v>
      </c>
      <c r="D255" s="11" t="s">
        <v>531</v>
      </c>
      <c r="E255" s="11" t="s">
        <v>532</v>
      </c>
      <c r="F255" s="11" t="s">
        <v>10</v>
      </c>
      <c r="G255" s="11">
        <v>3</v>
      </c>
      <c r="H255" s="11">
        <v>4.1041860590899235</v>
      </c>
      <c r="I255" s="11">
        <v>125.41764999999999</v>
      </c>
      <c r="J255" s="11">
        <v>129.52183605908991</v>
      </c>
      <c r="K255" s="11">
        <v>0</v>
      </c>
      <c r="L255" s="11">
        <v>0</v>
      </c>
      <c r="M255" s="11">
        <v>0</v>
      </c>
    </row>
    <row r="256" spans="1:13" x14ac:dyDescent="0.25">
      <c r="A256" s="11" t="s">
        <v>289</v>
      </c>
      <c r="B256" s="11" t="s">
        <v>290</v>
      </c>
      <c r="C256" s="11">
        <v>2011</v>
      </c>
      <c r="D256" s="11" t="s">
        <v>330</v>
      </c>
      <c r="E256" s="11" t="s">
        <v>52</v>
      </c>
      <c r="F256" s="11" t="s">
        <v>10</v>
      </c>
      <c r="G256" s="11">
        <v>3</v>
      </c>
      <c r="H256" s="11">
        <v>10651.854735045308</v>
      </c>
      <c r="I256" s="11">
        <v>126822.52727392357</v>
      </c>
      <c r="J256" s="11">
        <v>137474.38200896888</v>
      </c>
      <c r="K256" s="11">
        <v>5430.4780000000001</v>
      </c>
      <c r="L256" s="11">
        <v>51237.554889999999</v>
      </c>
      <c r="M256" s="11">
        <v>56668.032890000002</v>
      </c>
    </row>
    <row r="257" spans="1:13" x14ac:dyDescent="0.25">
      <c r="A257" s="11" t="s">
        <v>289</v>
      </c>
      <c r="B257" s="11" t="s">
        <v>290</v>
      </c>
      <c r="C257" s="11">
        <v>2011</v>
      </c>
      <c r="D257" s="11" t="s">
        <v>331</v>
      </c>
      <c r="E257" s="11" t="s">
        <v>201</v>
      </c>
      <c r="F257" s="11" t="s">
        <v>10</v>
      </c>
      <c r="G257" s="11">
        <v>3</v>
      </c>
      <c r="H257" s="11">
        <v>6425.7014724736991</v>
      </c>
      <c r="I257" s="11">
        <v>11298.943659707176</v>
      </c>
      <c r="J257" s="11">
        <v>17724.645132180874</v>
      </c>
      <c r="K257" s="11">
        <v>0</v>
      </c>
      <c r="L257" s="11">
        <v>0</v>
      </c>
      <c r="M257" s="11">
        <v>0</v>
      </c>
    </row>
    <row r="258" spans="1:13" x14ac:dyDescent="0.25">
      <c r="A258" s="11" t="s">
        <v>289</v>
      </c>
      <c r="B258" s="11" t="s">
        <v>290</v>
      </c>
      <c r="C258" s="11">
        <v>2011</v>
      </c>
      <c r="D258" s="11" t="s">
        <v>334</v>
      </c>
      <c r="E258" s="11" t="s">
        <v>154</v>
      </c>
      <c r="F258" s="11" t="s">
        <v>10</v>
      </c>
      <c r="G258" s="11">
        <v>3</v>
      </c>
      <c r="H258" s="11">
        <v>12556.085214471503</v>
      </c>
      <c r="I258" s="11">
        <v>31441.976129462873</v>
      </c>
      <c r="J258" s="11">
        <v>43998.061343934372</v>
      </c>
      <c r="K258" s="11">
        <v>3668.1714200000001</v>
      </c>
      <c r="L258" s="11">
        <v>30014.528040000001</v>
      </c>
      <c r="M258" s="11">
        <v>33682.699460000003</v>
      </c>
    </row>
    <row r="259" spans="1:13" x14ac:dyDescent="0.25">
      <c r="A259" s="11" t="s">
        <v>289</v>
      </c>
      <c r="B259" s="11" t="s">
        <v>290</v>
      </c>
      <c r="C259" s="11">
        <v>2011</v>
      </c>
      <c r="D259" s="11" t="s">
        <v>335</v>
      </c>
      <c r="E259" s="11" t="s">
        <v>208</v>
      </c>
      <c r="F259" s="11" t="s">
        <v>10</v>
      </c>
      <c r="G259" s="11">
        <v>3</v>
      </c>
      <c r="H259" s="11">
        <v>3587.2201163850095</v>
      </c>
      <c r="I259" s="11">
        <v>15980.269227829735</v>
      </c>
      <c r="J259" s="11">
        <v>19567.489344214744</v>
      </c>
      <c r="K259" s="11">
        <v>0</v>
      </c>
      <c r="L259" s="11">
        <v>1941.7284500000001</v>
      </c>
      <c r="M259" s="11">
        <v>1941.7284500000001</v>
      </c>
    </row>
    <row r="260" spans="1:13" x14ac:dyDescent="0.25">
      <c r="A260" s="11" t="s">
        <v>289</v>
      </c>
      <c r="B260" s="11" t="s">
        <v>290</v>
      </c>
      <c r="C260" s="11">
        <v>2011</v>
      </c>
      <c r="D260" s="11" t="s">
        <v>336</v>
      </c>
      <c r="E260" s="11" t="s">
        <v>337</v>
      </c>
      <c r="F260" s="11" t="s">
        <v>10</v>
      </c>
      <c r="G260" s="11">
        <v>3</v>
      </c>
      <c r="H260" s="11">
        <v>30154.836712784709</v>
      </c>
      <c r="I260" s="11">
        <v>55470.237708465866</v>
      </c>
      <c r="J260" s="11">
        <v>85625.074421250582</v>
      </c>
      <c r="K260" s="11">
        <v>7415.4707471370275</v>
      </c>
      <c r="L260" s="11">
        <v>63644.105902862968</v>
      </c>
      <c r="M260" s="11">
        <v>71059.576650000003</v>
      </c>
    </row>
    <row r="261" spans="1:13" x14ac:dyDescent="0.25">
      <c r="A261" s="11" t="s">
        <v>289</v>
      </c>
      <c r="B261" s="11" t="s">
        <v>290</v>
      </c>
      <c r="C261" s="11">
        <v>2011</v>
      </c>
      <c r="D261" s="11" t="s">
        <v>338</v>
      </c>
      <c r="E261" s="11" t="s">
        <v>159</v>
      </c>
      <c r="F261" s="11" t="s">
        <v>10</v>
      </c>
      <c r="G261" s="11">
        <v>3</v>
      </c>
      <c r="H261" s="11">
        <v>2272.17685935599</v>
      </c>
      <c r="I261" s="11">
        <v>9399.3962704862024</v>
      </c>
      <c r="J261" s="11">
        <v>11671.573129842192</v>
      </c>
      <c r="K261" s="11">
        <v>0</v>
      </c>
      <c r="L261" s="11">
        <v>3032.8856299999998</v>
      </c>
      <c r="M261" s="11">
        <v>3032.8856299999998</v>
      </c>
    </row>
    <row r="262" spans="1:13" x14ac:dyDescent="0.25">
      <c r="A262" s="11" t="s">
        <v>289</v>
      </c>
      <c r="B262" s="11" t="s">
        <v>290</v>
      </c>
      <c r="C262" s="11">
        <v>2011</v>
      </c>
      <c r="D262" s="11" t="s">
        <v>339</v>
      </c>
      <c r="E262" s="11" t="s">
        <v>175</v>
      </c>
      <c r="F262" s="11" t="s">
        <v>10</v>
      </c>
      <c r="G262" s="11">
        <v>3</v>
      </c>
      <c r="H262" s="11">
        <v>3719.9386776246447</v>
      </c>
      <c r="I262" s="11">
        <v>42634.078847306693</v>
      </c>
      <c r="J262" s="11">
        <v>46354.01752493134</v>
      </c>
      <c r="K262" s="11">
        <v>0</v>
      </c>
      <c r="L262" s="11">
        <v>884.09783000000016</v>
      </c>
      <c r="M262" s="11">
        <v>884.09783000000016</v>
      </c>
    </row>
    <row r="263" spans="1:13" x14ac:dyDescent="0.25">
      <c r="A263" s="11" t="s">
        <v>289</v>
      </c>
      <c r="B263" s="11" t="s">
        <v>290</v>
      </c>
      <c r="C263" s="11">
        <v>2011</v>
      </c>
      <c r="D263" s="11" t="s">
        <v>340</v>
      </c>
      <c r="E263" s="11" t="s">
        <v>167</v>
      </c>
      <c r="F263" s="11" t="s">
        <v>10</v>
      </c>
      <c r="G263" s="11">
        <v>3</v>
      </c>
      <c r="H263" s="11">
        <v>93.122999999999934</v>
      </c>
      <c r="I263" s="11">
        <v>24557.344693823914</v>
      </c>
      <c r="J263" s="11">
        <v>24650.467693823914</v>
      </c>
      <c r="K263" s="11">
        <v>981.06265999999994</v>
      </c>
      <c r="L263" s="11">
        <v>3.0878100000000002</v>
      </c>
      <c r="M263" s="11">
        <v>984.15046999999993</v>
      </c>
    </row>
    <row r="264" spans="1:13" x14ac:dyDescent="0.25">
      <c r="A264" s="11" t="s">
        <v>289</v>
      </c>
      <c r="B264" s="11" t="s">
        <v>290</v>
      </c>
      <c r="C264" s="11">
        <v>2011</v>
      </c>
      <c r="D264" s="11" t="s">
        <v>341</v>
      </c>
      <c r="E264" s="11" t="s">
        <v>342</v>
      </c>
      <c r="F264" s="11" t="s">
        <v>10</v>
      </c>
      <c r="G264" s="11">
        <v>3</v>
      </c>
      <c r="H264" s="11">
        <v>89.986388654823941</v>
      </c>
      <c r="I264" s="11">
        <v>76.963206307490168</v>
      </c>
      <c r="J264" s="11">
        <v>166.94959496231411</v>
      </c>
      <c r="K264" s="11">
        <v>238.52387000000004</v>
      </c>
      <c r="L264" s="11">
        <v>307.31990000000002</v>
      </c>
      <c r="M264" s="11">
        <v>545.84377000000006</v>
      </c>
    </row>
    <row r="265" spans="1:13" x14ac:dyDescent="0.25">
      <c r="A265" s="11" t="s">
        <v>289</v>
      </c>
      <c r="B265" s="11" t="s">
        <v>290</v>
      </c>
      <c r="C265" s="11">
        <v>2011</v>
      </c>
      <c r="D265" s="11" t="s">
        <v>386</v>
      </c>
      <c r="E265" s="11" t="s">
        <v>387</v>
      </c>
      <c r="F265" s="11" t="s">
        <v>10</v>
      </c>
      <c r="G265" s="11">
        <v>3</v>
      </c>
      <c r="H265" s="11">
        <v>8008.3247157178339</v>
      </c>
      <c r="I265" s="11">
        <v>29578.875988436244</v>
      </c>
      <c r="J265" s="11">
        <v>37587.200704154078</v>
      </c>
      <c r="K265" s="11">
        <v>13333.239519999996</v>
      </c>
      <c r="L265" s="11">
        <v>48174.582910000005</v>
      </c>
      <c r="M265" s="11">
        <v>61507.82243</v>
      </c>
    </row>
    <row r="266" spans="1:13" x14ac:dyDescent="0.25">
      <c r="A266" s="11" t="s">
        <v>289</v>
      </c>
      <c r="B266" s="11" t="s">
        <v>290</v>
      </c>
      <c r="C266" s="11">
        <v>2011</v>
      </c>
      <c r="D266" s="11" t="s">
        <v>332</v>
      </c>
      <c r="E266" s="11" t="s">
        <v>333</v>
      </c>
      <c r="F266" s="11" t="s">
        <v>10</v>
      </c>
      <c r="G266" s="11">
        <v>3</v>
      </c>
      <c r="H266" s="11">
        <v>99767.826287461852</v>
      </c>
      <c r="I266" s="11">
        <v>339696.50904267875</v>
      </c>
      <c r="J266" s="11">
        <v>439464.3353301406</v>
      </c>
      <c r="K266" s="11">
        <v>37341.445140000003</v>
      </c>
      <c r="L266" s="11">
        <v>242027.37336</v>
      </c>
      <c r="M266" s="11">
        <v>279368.81849999999</v>
      </c>
    </row>
    <row r="267" spans="1:13" x14ac:dyDescent="0.25">
      <c r="A267" s="11" t="s">
        <v>289</v>
      </c>
      <c r="B267" s="11" t="s">
        <v>290</v>
      </c>
      <c r="C267" s="11">
        <v>2011</v>
      </c>
      <c r="D267" s="11" t="s">
        <v>343</v>
      </c>
      <c r="E267" s="11" t="s">
        <v>43</v>
      </c>
      <c r="F267" s="11" t="s">
        <v>10</v>
      </c>
      <c r="G267" s="11">
        <v>3</v>
      </c>
      <c r="H267" s="11">
        <v>180</v>
      </c>
      <c r="I267" s="11">
        <v>3782.3944000000001</v>
      </c>
      <c r="J267" s="11">
        <v>3962.3944000000001</v>
      </c>
      <c r="K267" s="11">
        <v>0</v>
      </c>
      <c r="L267" s="11">
        <v>0</v>
      </c>
      <c r="M267" s="11">
        <v>0</v>
      </c>
    </row>
    <row r="268" spans="1:13" x14ac:dyDescent="0.25">
      <c r="A268" s="11" t="s">
        <v>289</v>
      </c>
      <c r="B268" s="11" t="s">
        <v>290</v>
      </c>
      <c r="C268" s="11">
        <v>2011</v>
      </c>
      <c r="D268" s="11" t="s">
        <v>344</v>
      </c>
      <c r="E268" s="11" t="s">
        <v>215</v>
      </c>
      <c r="F268" s="11" t="s">
        <v>10</v>
      </c>
      <c r="G268" s="11">
        <v>3</v>
      </c>
      <c r="H268" s="11">
        <v>8818.5040239337013</v>
      </c>
      <c r="I268" s="11">
        <v>7923.4398229701801</v>
      </c>
      <c r="J268" s="11">
        <v>16741.94384690388</v>
      </c>
      <c r="K268" s="11">
        <v>1305.5923806315241</v>
      </c>
      <c r="L268" s="11">
        <v>24871.403209368476</v>
      </c>
      <c r="M268" s="11">
        <v>26176.995589999999</v>
      </c>
    </row>
    <row r="269" spans="1:13" x14ac:dyDescent="0.25">
      <c r="A269" s="11" t="s">
        <v>289</v>
      </c>
      <c r="B269" s="11" t="s">
        <v>290</v>
      </c>
      <c r="C269" s="11">
        <v>2011</v>
      </c>
      <c r="D269" s="11" t="s">
        <v>345</v>
      </c>
      <c r="E269" s="11" t="s">
        <v>235</v>
      </c>
      <c r="F269" s="11" t="s">
        <v>10</v>
      </c>
      <c r="G269" s="11">
        <v>3</v>
      </c>
      <c r="H269" s="11">
        <v>148.25284426134368</v>
      </c>
      <c r="I269" s="11">
        <v>203.46966999999998</v>
      </c>
      <c r="J269" s="11">
        <v>351.72251426134369</v>
      </c>
      <c r="K269" s="11">
        <v>0</v>
      </c>
      <c r="L269" s="11">
        <v>0</v>
      </c>
      <c r="M269" s="11">
        <v>0</v>
      </c>
    </row>
    <row r="270" spans="1:13" x14ac:dyDescent="0.25">
      <c r="A270" s="11" t="s">
        <v>289</v>
      </c>
      <c r="B270" s="11" t="s">
        <v>290</v>
      </c>
      <c r="C270" s="11">
        <v>2011</v>
      </c>
      <c r="D270" s="11" t="s">
        <v>346</v>
      </c>
      <c r="E270" s="11" t="s">
        <v>80</v>
      </c>
      <c r="F270" s="11" t="s">
        <v>10</v>
      </c>
      <c r="G270" s="11">
        <v>3</v>
      </c>
      <c r="H270" s="11">
        <v>5293.6000598256242</v>
      </c>
      <c r="I270" s="11">
        <v>25866.524717644192</v>
      </c>
      <c r="J270" s="11">
        <v>31160.124777469817</v>
      </c>
      <c r="K270" s="11">
        <v>1004.6135200000001</v>
      </c>
      <c r="L270" s="11">
        <v>4899.7736600000007</v>
      </c>
      <c r="M270" s="11">
        <v>5904.3871800000006</v>
      </c>
    </row>
    <row r="271" spans="1:13" x14ac:dyDescent="0.25">
      <c r="A271" s="11" t="s">
        <v>289</v>
      </c>
      <c r="B271" s="11" t="s">
        <v>290</v>
      </c>
      <c r="C271" s="11">
        <v>2011</v>
      </c>
      <c r="D271" s="11" t="s">
        <v>347</v>
      </c>
      <c r="E271" s="11" t="s">
        <v>141</v>
      </c>
      <c r="F271" s="11" t="s">
        <v>10</v>
      </c>
      <c r="G271" s="11">
        <v>3</v>
      </c>
      <c r="H271" s="11">
        <v>9141.5796920811936</v>
      </c>
      <c r="I271" s="11">
        <v>27911.843188206443</v>
      </c>
      <c r="J271" s="11">
        <v>37053.422880287639</v>
      </c>
      <c r="K271" s="11">
        <v>2577.3538999999987</v>
      </c>
      <c r="L271" s="11">
        <v>14367.095850000002</v>
      </c>
      <c r="M271" s="11">
        <v>16944.44975</v>
      </c>
    </row>
    <row r="272" spans="1:13" x14ac:dyDescent="0.25">
      <c r="A272" s="11" t="s">
        <v>289</v>
      </c>
      <c r="B272" s="11" t="s">
        <v>290</v>
      </c>
      <c r="C272" s="11">
        <v>2011</v>
      </c>
      <c r="D272" s="11" t="s">
        <v>348</v>
      </c>
      <c r="E272" s="11" t="s">
        <v>79</v>
      </c>
      <c r="F272" s="11" t="s">
        <v>10</v>
      </c>
      <c r="G272" s="11">
        <v>3</v>
      </c>
      <c r="H272" s="11">
        <v>20274.037501841256</v>
      </c>
      <c r="I272" s="11">
        <v>96522.505946874153</v>
      </c>
      <c r="J272" s="11">
        <v>116796.54344871541</v>
      </c>
      <c r="K272" s="11">
        <v>0</v>
      </c>
      <c r="L272" s="11">
        <v>30578.440309999998</v>
      </c>
      <c r="M272" s="11">
        <v>30578.440309999998</v>
      </c>
    </row>
    <row r="273" spans="1:13" x14ac:dyDescent="0.25">
      <c r="A273" s="11" t="s">
        <v>289</v>
      </c>
      <c r="B273" s="11" t="s">
        <v>290</v>
      </c>
      <c r="C273" s="11">
        <v>2011</v>
      </c>
      <c r="D273" s="11" t="s">
        <v>349</v>
      </c>
      <c r="E273" s="11" t="s">
        <v>110</v>
      </c>
      <c r="F273" s="11" t="s">
        <v>10</v>
      </c>
      <c r="G273" s="11">
        <v>3</v>
      </c>
      <c r="H273" s="11">
        <v>8423.8921190216406</v>
      </c>
      <c r="I273" s="11">
        <v>44942.042430457412</v>
      </c>
      <c r="J273" s="11">
        <v>53365.934549479054</v>
      </c>
      <c r="K273" s="11">
        <v>80.938190000001342</v>
      </c>
      <c r="L273" s="11">
        <v>17897.720679999999</v>
      </c>
      <c r="M273" s="11">
        <v>17978.658869999999</v>
      </c>
    </row>
    <row r="274" spans="1:13" x14ac:dyDescent="0.25">
      <c r="A274" s="11" t="s">
        <v>289</v>
      </c>
      <c r="B274" s="11" t="s">
        <v>290</v>
      </c>
      <c r="C274" s="11">
        <v>2011</v>
      </c>
      <c r="D274" s="11" t="s">
        <v>350</v>
      </c>
      <c r="E274" s="11" t="s">
        <v>138</v>
      </c>
      <c r="F274" s="11" t="s">
        <v>10</v>
      </c>
      <c r="G274" s="11">
        <v>3</v>
      </c>
      <c r="H274" s="11">
        <v>4107.2166913814644</v>
      </c>
      <c r="I274" s="11">
        <v>3942.7662081262592</v>
      </c>
      <c r="J274" s="11">
        <v>8049.9828995077241</v>
      </c>
      <c r="K274" s="11">
        <v>0</v>
      </c>
      <c r="L274" s="11">
        <v>0</v>
      </c>
      <c r="M274" s="11">
        <v>0</v>
      </c>
    </row>
    <row r="275" spans="1:13" x14ac:dyDescent="0.25">
      <c r="A275" s="11" t="s">
        <v>289</v>
      </c>
      <c r="B275" s="11" t="s">
        <v>290</v>
      </c>
      <c r="C275" s="11">
        <v>2011</v>
      </c>
      <c r="D275" s="11" t="s">
        <v>351</v>
      </c>
      <c r="E275" s="11" t="s">
        <v>202</v>
      </c>
      <c r="F275" s="11" t="s">
        <v>10</v>
      </c>
      <c r="G275" s="11">
        <v>3</v>
      </c>
      <c r="H275" s="11">
        <v>14574.681672591661</v>
      </c>
      <c r="I275" s="11">
        <v>22828.778032807244</v>
      </c>
      <c r="J275" s="11">
        <v>37403.459705398905</v>
      </c>
      <c r="K275" s="11">
        <v>0</v>
      </c>
      <c r="L275" s="11">
        <v>12139.998329999999</v>
      </c>
      <c r="M275" s="11">
        <v>12139.998329999999</v>
      </c>
    </row>
    <row r="276" spans="1:13" x14ac:dyDescent="0.25">
      <c r="A276" s="11" t="s">
        <v>289</v>
      </c>
      <c r="B276" s="11" t="s">
        <v>290</v>
      </c>
      <c r="C276" s="11">
        <v>2011</v>
      </c>
      <c r="D276" s="11" t="s">
        <v>352</v>
      </c>
      <c r="E276" s="11" t="s">
        <v>143</v>
      </c>
      <c r="F276" s="11" t="s">
        <v>10</v>
      </c>
      <c r="G276" s="11">
        <v>3</v>
      </c>
      <c r="H276" s="11">
        <v>69.98941339819639</v>
      </c>
      <c r="I276" s="11">
        <v>2079.1345488856364</v>
      </c>
      <c r="J276" s="11">
        <v>2149.123962283833</v>
      </c>
      <c r="K276" s="11">
        <v>0</v>
      </c>
      <c r="L276" s="11">
        <v>0</v>
      </c>
      <c r="M276" s="11">
        <v>0</v>
      </c>
    </row>
    <row r="277" spans="1:13" x14ac:dyDescent="0.25">
      <c r="A277" s="11" t="s">
        <v>289</v>
      </c>
      <c r="B277" s="11" t="s">
        <v>290</v>
      </c>
      <c r="C277" s="11">
        <v>2011</v>
      </c>
      <c r="D277" s="11" t="s">
        <v>353</v>
      </c>
      <c r="E277" s="11" t="s">
        <v>124</v>
      </c>
      <c r="F277" s="11" t="s">
        <v>10</v>
      </c>
      <c r="G277" s="11">
        <v>3</v>
      </c>
      <c r="H277" s="11">
        <v>86019.73957369625</v>
      </c>
      <c r="I277" s="11">
        <v>170985.86767243501</v>
      </c>
      <c r="J277" s="11">
        <v>257005.60724613126</v>
      </c>
      <c r="K277" s="11">
        <v>19998.478064187315</v>
      </c>
      <c r="L277" s="11">
        <v>475909.78754581278</v>
      </c>
      <c r="M277" s="11">
        <v>495908.26561000012</v>
      </c>
    </row>
    <row r="278" spans="1:13" x14ac:dyDescent="0.25">
      <c r="A278" s="11" t="s">
        <v>289</v>
      </c>
      <c r="B278" s="11" t="s">
        <v>290</v>
      </c>
      <c r="C278" s="11">
        <v>2011</v>
      </c>
      <c r="D278" s="11" t="s">
        <v>414</v>
      </c>
      <c r="E278" s="11" t="s">
        <v>415</v>
      </c>
      <c r="F278" s="11" t="s">
        <v>10</v>
      </c>
      <c r="G278" s="11">
        <v>3</v>
      </c>
      <c r="H278" s="11">
        <v>177.05853613330444</v>
      </c>
      <c r="I278" s="11">
        <v>0</v>
      </c>
      <c r="J278" s="11">
        <v>177.05853613330444</v>
      </c>
      <c r="K278" s="11">
        <v>0</v>
      </c>
      <c r="L278" s="11">
        <v>0</v>
      </c>
      <c r="M278" s="11">
        <v>0</v>
      </c>
    </row>
    <row r="279" spans="1:13" x14ac:dyDescent="0.25">
      <c r="A279" s="11" t="s">
        <v>289</v>
      </c>
      <c r="B279" s="11" t="s">
        <v>290</v>
      </c>
      <c r="C279" s="11">
        <v>2011</v>
      </c>
      <c r="D279" s="11" t="s">
        <v>354</v>
      </c>
      <c r="E279" s="11" t="s">
        <v>180</v>
      </c>
      <c r="F279" s="11" t="s">
        <v>10</v>
      </c>
      <c r="G279" s="11">
        <v>3</v>
      </c>
      <c r="H279" s="11">
        <v>5063.2997294195666</v>
      </c>
      <c r="I279" s="11">
        <v>10576.570997966868</v>
      </c>
      <c r="J279" s="11">
        <v>15639.870727386435</v>
      </c>
      <c r="K279" s="11">
        <v>0</v>
      </c>
      <c r="L279" s="11">
        <v>0</v>
      </c>
      <c r="M279" s="11">
        <v>0</v>
      </c>
    </row>
    <row r="280" spans="1:13" x14ac:dyDescent="0.25">
      <c r="A280" s="11" t="s">
        <v>289</v>
      </c>
      <c r="B280" s="11" t="s">
        <v>290</v>
      </c>
      <c r="C280" s="11">
        <v>2011</v>
      </c>
      <c r="D280" s="11" t="s">
        <v>355</v>
      </c>
      <c r="E280" s="11" t="s">
        <v>53</v>
      </c>
      <c r="F280" s="11" t="s">
        <v>10</v>
      </c>
      <c r="G280" s="11">
        <v>3</v>
      </c>
      <c r="H280" s="11">
        <v>0</v>
      </c>
      <c r="I280" s="11">
        <v>54.567153192671874</v>
      </c>
      <c r="J280" s="11">
        <v>54.567153192671874</v>
      </c>
      <c r="K280" s="11">
        <v>0</v>
      </c>
      <c r="L280" s="11">
        <v>0</v>
      </c>
      <c r="M280" s="11">
        <v>0</v>
      </c>
    </row>
    <row r="281" spans="1:13" x14ac:dyDescent="0.25">
      <c r="A281" s="11" t="s">
        <v>289</v>
      </c>
      <c r="B281" s="11" t="s">
        <v>290</v>
      </c>
      <c r="C281" s="11">
        <v>2011</v>
      </c>
      <c r="D281" s="11" t="s">
        <v>356</v>
      </c>
      <c r="E281" s="11" t="s">
        <v>49</v>
      </c>
      <c r="F281" s="11" t="s">
        <v>10</v>
      </c>
      <c r="G281" s="11">
        <v>3</v>
      </c>
      <c r="H281" s="11">
        <v>851</v>
      </c>
      <c r="I281" s="11">
        <v>482.46489529024313</v>
      </c>
      <c r="J281" s="11">
        <v>1333.464895290243</v>
      </c>
      <c r="K281" s="11">
        <v>1910.2981799999998</v>
      </c>
      <c r="L281" s="11">
        <v>941.78985</v>
      </c>
      <c r="M281" s="11">
        <v>2852.0880299999999</v>
      </c>
    </row>
    <row r="282" spans="1:13" x14ac:dyDescent="0.25">
      <c r="A282" s="11" t="s">
        <v>289</v>
      </c>
      <c r="B282" s="11" t="s">
        <v>290</v>
      </c>
      <c r="C282" s="11">
        <v>2011</v>
      </c>
      <c r="D282" s="11" t="s">
        <v>357</v>
      </c>
      <c r="E282" s="11" t="s">
        <v>185</v>
      </c>
      <c r="F282" s="11" t="s">
        <v>10</v>
      </c>
      <c r="G282" s="11">
        <v>3</v>
      </c>
      <c r="H282" s="11">
        <v>6340.2186996762321</v>
      </c>
      <c r="I282" s="11">
        <v>9091.8365121075985</v>
      </c>
      <c r="J282" s="11">
        <v>15432.055211783831</v>
      </c>
      <c r="K282" s="11">
        <v>0</v>
      </c>
      <c r="L282" s="11">
        <v>3654.9249</v>
      </c>
      <c r="M282" s="11">
        <v>3654.9249</v>
      </c>
    </row>
    <row r="283" spans="1:13" x14ac:dyDescent="0.25">
      <c r="A283" s="11" t="s">
        <v>289</v>
      </c>
      <c r="B283" s="11" t="s">
        <v>290</v>
      </c>
      <c r="C283" s="11">
        <v>2011</v>
      </c>
      <c r="D283" s="11" t="s">
        <v>358</v>
      </c>
      <c r="E283" s="11" t="s">
        <v>163</v>
      </c>
      <c r="F283" s="11" t="s">
        <v>10</v>
      </c>
      <c r="G283" s="11">
        <v>3</v>
      </c>
      <c r="H283" s="11">
        <v>10058.920465738791</v>
      </c>
      <c r="I283" s="11">
        <v>7433.1204101242365</v>
      </c>
      <c r="J283" s="11">
        <v>17492.040875863029</v>
      </c>
      <c r="K283" s="11">
        <v>0</v>
      </c>
      <c r="L283" s="11">
        <v>2555.9108000000001</v>
      </c>
      <c r="M283" s="11">
        <v>2555.9108000000001</v>
      </c>
    </row>
    <row r="284" spans="1:13" x14ac:dyDescent="0.25">
      <c r="A284" s="11" t="s">
        <v>289</v>
      </c>
      <c r="B284" s="11" t="s">
        <v>290</v>
      </c>
      <c r="C284" s="11">
        <v>2011</v>
      </c>
      <c r="D284" s="11" t="s">
        <v>359</v>
      </c>
      <c r="E284" s="11" t="s">
        <v>171</v>
      </c>
      <c r="F284" s="11" t="s">
        <v>10</v>
      </c>
      <c r="G284" s="11">
        <v>3</v>
      </c>
      <c r="H284" s="11">
        <v>6336.3893077742287</v>
      </c>
      <c r="I284" s="11">
        <v>26306.914255122836</v>
      </c>
      <c r="J284" s="11">
        <v>32643.303562897065</v>
      </c>
      <c r="K284" s="11">
        <v>4064.5162500000006</v>
      </c>
      <c r="L284" s="11">
        <v>12011.524069999999</v>
      </c>
      <c r="M284" s="11">
        <v>16076.04032</v>
      </c>
    </row>
    <row r="285" spans="1:13" x14ac:dyDescent="0.25">
      <c r="A285" s="11" t="s">
        <v>289</v>
      </c>
      <c r="B285" s="11" t="s">
        <v>290</v>
      </c>
      <c r="C285" s="11">
        <v>2011</v>
      </c>
      <c r="D285" s="11" t="s">
        <v>360</v>
      </c>
      <c r="E285" s="11" t="s">
        <v>30</v>
      </c>
      <c r="F285" s="11" t="s">
        <v>10</v>
      </c>
      <c r="G285" s="11">
        <v>3</v>
      </c>
      <c r="H285" s="11">
        <v>1226</v>
      </c>
      <c r="I285" s="11">
        <v>776.97912415299891</v>
      </c>
      <c r="J285" s="11">
        <v>2002.9791241529988</v>
      </c>
      <c r="K285" s="11">
        <v>1562.93379</v>
      </c>
      <c r="L285" s="11">
        <v>515.28750000000002</v>
      </c>
      <c r="M285" s="11">
        <v>2078.22129</v>
      </c>
    </row>
    <row r="286" spans="1:13" x14ac:dyDescent="0.25">
      <c r="A286" s="11" t="s">
        <v>289</v>
      </c>
      <c r="B286" s="11" t="s">
        <v>290</v>
      </c>
      <c r="C286" s="11">
        <v>2011</v>
      </c>
      <c r="D286" s="11" t="s">
        <v>361</v>
      </c>
      <c r="E286" s="11" t="s">
        <v>176</v>
      </c>
      <c r="F286" s="11" t="s">
        <v>10</v>
      </c>
      <c r="G286" s="11">
        <v>3</v>
      </c>
      <c r="H286" s="11">
        <v>31260.40745786847</v>
      </c>
      <c r="I286" s="11">
        <v>32109.040240216862</v>
      </c>
      <c r="J286" s="11">
        <v>63369.447698085336</v>
      </c>
      <c r="K286" s="11">
        <v>0</v>
      </c>
      <c r="L286" s="11">
        <v>20206.370790000001</v>
      </c>
      <c r="M286" s="11">
        <v>20206.370790000001</v>
      </c>
    </row>
    <row r="287" spans="1:13" x14ac:dyDescent="0.25">
      <c r="A287" s="11" t="s">
        <v>289</v>
      </c>
      <c r="B287" s="11" t="s">
        <v>290</v>
      </c>
      <c r="C287" s="11">
        <v>2011</v>
      </c>
      <c r="D287" s="11" t="s">
        <v>533</v>
      </c>
      <c r="E287" s="11" t="s">
        <v>250</v>
      </c>
      <c r="F287" s="11" t="s">
        <v>10</v>
      </c>
      <c r="G287" s="11">
        <v>3</v>
      </c>
      <c r="H287" s="11">
        <v>177</v>
      </c>
      <c r="I287" s="11">
        <v>123</v>
      </c>
      <c r="J287" s="11">
        <v>300</v>
      </c>
      <c r="K287" s="11">
        <v>0</v>
      </c>
      <c r="L287" s="11">
        <v>0</v>
      </c>
      <c r="M287" s="11">
        <v>0</v>
      </c>
    </row>
    <row r="288" spans="1:13" x14ac:dyDescent="0.25">
      <c r="A288" s="11" t="s">
        <v>289</v>
      </c>
      <c r="B288" s="11" t="s">
        <v>290</v>
      </c>
      <c r="C288" s="11">
        <v>2011</v>
      </c>
      <c r="D288" s="11" t="s">
        <v>362</v>
      </c>
      <c r="E288" s="11" t="s">
        <v>112</v>
      </c>
      <c r="F288" s="11" t="s">
        <v>10</v>
      </c>
      <c r="G288" s="11">
        <v>3</v>
      </c>
      <c r="H288" s="11">
        <v>0</v>
      </c>
      <c r="I288" s="11">
        <v>324.86464999999998</v>
      </c>
      <c r="J288" s="11">
        <v>324.86464999999998</v>
      </c>
      <c r="K288" s="11">
        <v>3027.4806199999998</v>
      </c>
      <c r="L288" s="11">
        <v>3116.2514900000001</v>
      </c>
      <c r="M288" s="11">
        <v>6143.7321099999999</v>
      </c>
    </row>
    <row r="289" spans="1:13" x14ac:dyDescent="0.25">
      <c r="A289" s="11" t="s">
        <v>289</v>
      </c>
      <c r="B289" s="11" t="s">
        <v>290</v>
      </c>
      <c r="C289" s="11">
        <v>2011</v>
      </c>
      <c r="D289" s="11" t="s">
        <v>363</v>
      </c>
      <c r="E289" s="11" t="s">
        <v>199</v>
      </c>
      <c r="F289" s="11" t="s">
        <v>10</v>
      </c>
      <c r="G289" s="11">
        <v>3</v>
      </c>
      <c r="H289" s="11">
        <v>122.93237563365963</v>
      </c>
      <c r="I289" s="11">
        <v>650.3447720800001</v>
      </c>
      <c r="J289" s="11">
        <v>773.2771477136597</v>
      </c>
      <c r="K289" s="11">
        <v>0</v>
      </c>
      <c r="L289" s="11">
        <v>0</v>
      </c>
      <c r="M289" s="11">
        <v>0</v>
      </c>
    </row>
    <row r="290" spans="1:13" x14ac:dyDescent="0.25">
      <c r="A290" s="11" t="s">
        <v>289</v>
      </c>
      <c r="B290" s="11" t="s">
        <v>290</v>
      </c>
      <c r="C290" s="11">
        <v>2011</v>
      </c>
      <c r="D290" s="11" t="s">
        <v>364</v>
      </c>
      <c r="E290" s="11" t="s">
        <v>67</v>
      </c>
      <c r="F290" s="11" t="s">
        <v>10</v>
      </c>
      <c r="G290" s="11">
        <v>3</v>
      </c>
      <c r="H290" s="11">
        <v>10984.655364253256</v>
      </c>
      <c r="I290" s="11">
        <v>85672.414470817967</v>
      </c>
      <c r="J290" s="11">
        <v>96657.069835071219</v>
      </c>
      <c r="K290" s="11">
        <v>1094.2214547661206</v>
      </c>
      <c r="L290" s="11">
        <v>11790.474745233878</v>
      </c>
      <c r="M290" s="11">
        <v>12884.696199999998</v>
      </c>
    </row>
    <row r="291" spans="1:13" x14ac:dyDescent="0.25">
      <c r="A291" s="11" t="s">
        <v>289</v>
      </c>
      <c r="B291" s="11" t="s">
        <v>290</v>
      </c>
      <c r="C291" s="11">
        <v>2011</v>
      </c>
      <c r="D291" s="11" t="s">
        <v>365</v>
      </c>
      <c r="E291" s="11" t="s">
        <v>94</v>
      </c>
      <c r="F291" s="11" t="s">
        <v>10</v>
      </c>
      <c r="G291" s="11">
        <v>3</v>
      </c>
      <c r="H291" s="11">
        <v>27035.781306521039</v>
      </c>
      <c r="I291" s="11">
        <v>38291.176451385196</v>
      </c>
      <c r="J291" s="11">
        <v>65326.957757906232</v>
      </c>
      <c r="K291" s="11">
        <v>0</v>
      </c>
      <c r="L291" s="11">
        <v>12551.345170000001</v>
      </c>
      <c r="M291" s="11">
        <v>12551.345170000001</v>
      </c>
    </row>
    <row r="292" spans="1:13" x14ac:dyDescent="0.25">
      <c r="A292" s="11" t="s">
        <v>289</v>
      </c>
      <c r="B292" s="11" t="s">
        <v>290</v>
      </c>
      <c r="C292" s="11">
        <v>2011</v>
      </c>
      <c r="D292" s="11" t="s">
        <v>366</v>
      </c>
      <c r="E292" s="11" t="s">
        <v>156</v>
      </c>
      <c r="F292" s="11" t="s">
        <v>10</v>
      </c>
      <c r="G292" s="11">
        <v>3</v>
      </c>
      <c r="H292" s="11">
        <v>12011.278791529799</v>
      </c>
      <c r="I292" s="11">
        <v>34670.138769354773</v>
      </c>
      <c r="J292" s="11">
        <v>46681.417560884569</v>
      </c>
      <c r="K292" s="11">
        <v>563.64971939575923</v>
      </c>
      <c r="L292" s="11">
        <v>4164.2867906042402</v>
      </c>
      <c r="M292" s="11">
        <v>4727.9365099999995</v>
      </c>
    </row>
    <row r="293" spans="1:13" x14ac:dyDescent="0.25">
      <c r="A293" s="11" t="s">
        <v>289</v>
      </c>
      <c r="B293" s="11" t="s">
        <v>290</v>
      </c>
      <c r="C293" s="11">
        <v>2011</v>
      </c>
      <c r="D293" s="11" t="s">
        <v>367</v>
      </c>
      <c r="E293" s="11" t="s">
        <v>153</v>
      </c>
      <c r="F293" s="11" t="s">
        <v>10</v>
      </c>
      <c r="G293" s="11">
        <v>3</v>
      </c>
      <c r="H293" s="11">
        <v>4115.1104839593172</v>
      </c>
      <c r="I293" s="11">
        <v>5892.9145197921753</v>
      </c>
      <c r="J293" s="11">
        <v>10008.025003751492</v>
      </c>
      <c r="K293" s="11">
        <v>0</v>
      </c>
      <c r="L293" s="11">
        <v>0</v>
      </c>
      <c r="M293" s="11">
        <v>0</v>
      </c>
    </row>
    <row r="294" spans="1:13" x14ac:dyDescent="0.25">
      <c r="A294" s="11" t="s">
        <v>289</v>
      </c>
      <c r="B294" s="11" t="s">
        <v>290</v>
      </c>
      <c r="C294" s="11">
        <v>2011</v>
      </c>
      <c r="D294" s="11" t="s">
        <v>368</v>
      </c>
      <c r="E294" s="11" t="s">
        <v>148</v>
      </c>
      <c r="F294" s="11" t="s">
        <v>10</v>
      </c>
      <c r="G294" s="11">
        <v>3</v>
      </c>
      <c r="H294" s="11">
        <v>26796.873332677966</v>
      </c>
      <c r="I294" s="11">
        <v>126361.4658097949</v>
      </c>
      <c r="J294" s="11">
        <v>153158.33914247286</v>
      </c>
      <c r="K294" s="11">
        <v>2892.723800000012</v>
      </c>
      <c r="L294" s="11">
        <v>260100.80339999998</v>
      </c>
      <c r="M294" s="11">
        <v>262993.52720000001</v>
      </c>
    </row>
    <row r="295" spans="1:13" x14ac:dyDescent="0.25">
      <c r="A295" s="11" t="s">
        <v>289</v>
      </c>
      <c r="B295" s="11" t="s">
        <v>290</v>
      </c>
      <c r="C295" s="11">
        <v>2011</v>
      </c>
      <c r="D295" s="11" t="s">
        <v>369</v>
      </c>
      <c r="E295" s="11" t="s">
        <v>118</v>
      </c>
      <c r="F295" s="11" t="s">
        <v>10</v>
      </c>
      <c r="G295" s="11">
        <v>3</v>
      </c>
      <c r="H295" s="11">
        <v>8281.0214717744802</v>
      </c>
      <c r="I295" s="11">
        <v>49211.997341898466</v>
      </c>
      <c r="J295" s="11">
        <v>57493.018813672948</v>
      </c>
      <c r="K295" s="11">
        <v>0</v>
      </c>
      <c r="L295" s="11">
        <v>31459.53239</v>
      </c>
      <c r="M295" s="11">
        <v>31459.53239</v>
      </c>
    </row>
    <row r="296" spans="1:13" x14ac:dyDescent="0.25">
      <c r="A296" s="11" t="s">
        <v>289</v>
      </c>
      <c r="B296" s="11" t="s">
        <v>290</v>
      </c>
      <c r="C296" s="11">
        <v>2011</v>
      </c>
      <c r="D296" s="11" t="s">
        <v>370</v>
      </c>
      <c r="E296" s="11" t="s">
        <v>119</v>
      </c>
      <c r="F296" s="11" t="s">
        <v>10</v>
      </c>
      <c r="G296" s="11">
        <v>3</v>
      </c>
      <c r="H296" s="11">
        <v>3.3328292094379321</v>
      </c>
      <c r="I296" s="11">
        <v>105.19973718791063</v>
      </c>
      <c r="J296" s="11">
        <v>108.53256639734856</v>
      </c>
      <c r="K296" s="11">
        <v>3036.8107199999999</v>
      </c>
      <c r="L296" s="11">
        <v>27.342639999999999</v>
      </c>
      <c r="M296" s="11">
        <v>3064.1533599999998</v>
      </c>
    </row>
    <row r="297" spans="1:13" x14ac:dyDescent="0.25">
      <c r="A297" s="11" t="s">
        <v>289</v>
      </c>
      <c r="B297" s="11" t="s">
        <v>290</v>
      </c>
      <c r="C297" s="11">
        <v>2011</v>
      </c>
      <c r="D297" s="11" t="s">
        <v>371</v>
      </c>
      <c r="E297" s="11" t="s">
        <v>101</v>
      </c>
      <c r="F297" s="11" t="s">
        <v>10</v>
      </c>
      <c r="G297" s="11">
        <v>3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</row>
    <row r="298" spans="1:13" x14ac:dyDescent="0.25">
      <c r="A298" s="11" t="s">
        <v>289</v>
      </c>
      <c r="B298" s="11" t="s">
        <v>290</v>
      </c>
      <c r="C298" s="11">
        <v>2011</v>
      </c>
      <c r="D298" s="11" t="s">
        <v>372</v>
      </c>
      <c r="E298" s="11" t="s">
        <v>65</v>
      </c>
      <c r="F298" s="11" t="s">
        <v>10</v>
      </c>
      <c r="G298" s="11">
        <v>3</v>
      </c>
      <c r="H298" s="11">
        <v>113147.06958754628</v>
      </c>
      <c r="I298" s="11">
        <v>164328.24452887781</v>
      </c>
      <c r="J298" s="11">
        <v>277475.31411642407</v>
      </c>
      <c r="K298" s="11">
        <v>204.1094105340203</v>
      </c>
      <c r="L298" s="11">
        <v>12617.074529465979</v>
      </c>
      <c r="M298" s="11">
        <v>12821.183939999999</v>
      </c>
    </row>
    <row r="299" spans="1:13" x14ac:dyDescent="0.25">
      <c r="A299" s="11" t="s">
        <v>289</v>
      </c>
      <c r="B299" s="11" t="s">
        <v>290</v>
      </c>
      <c r="C299" s="11">
        <v>2011</v>
      </c>
      <c r="D299" s="11" t="s">
        <v>373</v>
      </c>
      <c r="E299" s="11" t="s">
        <v>87</v>
      </c>
      <c r="F299" s="11" t="s">
        <v>10</v>
      </c>
      <c r="G299" s="11">
        <v>3</v>
      </c>
      <c r="H299" s="11">
        <v>62225.298955409555</v>
      </c>
      <c r="I299" s="11">
        <v>120131.78814030168</v>
      </c>
      <c r="J299" s="11">
        <v>182357.08709571123</v>
      </c>
      <c r="K299" s="11">
        <v>3591.166830000001</v>
      </c>
      <c r="L299" s="11">
        <v>11428.069539999999</v>
      </c>
      <c r="M299" s="11">
        <v>15019.236369999999</v>
      </c>
    </row>
    <row r="300" spans="1:13" x14ac:dyDescent="0.25">
      <c r="A300" s="11" t="s">
        <v>289</v>
      </c>
      <c r="B300" s="11" t="s">
        <v>290</v>
      </c>
      <c r="C300" s="11">
        <v>2011</v>
      </c>
      <c r="D300" s="11" t="s">
        <v>374</v>
      </c>
      <c r="E300" s="11" t="s">
        <v>375</v>
      </c>
      <c r="F300" s="11" t="s">
        <v>10</v>
      </c>
      <c r="G300" s="11">
        <v>3</v>
      </c>
      <c r="H300" s="11">
        <v>7498.5984834351402</v>
      </c>
      <c r="I300" s="11">
        <v>20764.014847907463</v>
      </c>
      <c r="J300" s="11">
        <v>28262.613331342603</v>
      </c>
      <c r="K300" s="11">
        <v>1309.61556</v>
      </c>
      <c r="L300" s="11">
        <v>33365.692869999999</v>
      </c>
      <c r="M300" s="11">
        <v>34675.308429999997</v>
      </c>
    </row>
    <row r="301" spans="1:13" x14ac:dyDescent="0.25">
      <c r="A301" s="11" t="s">
        <v>289</v>
      </c>
      <c r="B301" s="11" t="s">
        <v>290</v>
      </c>
      <c r="C301" s="11">
        <v>2011</v>
      </c>
      <c r="D301" s="11" t="s">
        <v>376</v>
      </c>
      <c r="E301" s="11" t="s">
        <v>133</v>
      </c>
      <c r="F301" s="11" t="s">
        <v>10</v>
      </c>
      <c r="G301" s="11">
        <v>3</v>
      </c>
      <c r="H301" s="11">
        <v>12344.213522784001</v>
      </c>
      <c r="I301" s="11">
        <v>207039.23300298213</v>
      </c>
      <c r="J301" s="11">
        <v>219383.44652576614</v>
      </c>
      <c r="K301" s="11">
        <v>0</v>
      </c>
      <c r="L301" s="11">
        <v>123357.87375</v>
      </c>
      <c r="M301" s="11">
        <v>123357.87375</v>
      </c>
    </row>
    <row r="302" spans="1:13" x14ac:dyDescent="0.25">
      <c r="A302" s="11" t="s">
        <v>289</v>
      </c>
      <c r="B302" s="11" t="s">
        <v>290</v>
      </c>
      <c r="C302" s="11">
        <v>2011</v>
      </c>
      <c r="D302" s="11" t="s">
        <v>377</v>
      </c>
      <c r="E302" s="11" t="s">
        <v>54</v>
      </c>
      <c r="F302" s="11" t="s">
        <v>10</v>
      </c>
      <c r="G302" s="11">
        <v>3</v>
      </c>
      <c r="H302" s="11">
        <v>0</v>
      </c>
      <c r="I302" s="11">
        <v>0</v>
      </c>
      <c r="J302" s="11">
        <v>0</v>
      </c>
      <c r="K302" s="11">
        <v>499.95294999999999</v>
      </c>
      <c r="L302" s="11">
        <v>35.9634</v>
      </c>
      <c r="M302" s="11">
        <v>535.91634999999997</v>
      </c>
    </row>
    <row r="303" spans="1:13" x14ac:dyDescent="0.25">
      <c r="A303" s="11" t="s">
        <v>289</v>
      </c>
      <c r="B303" s="11" t="s">
        <v>290</v>
      </c>
      <c r="C303" s="11">
        <v>2011</v>
      </c>
      <c r="D303" s="11" t="s">
        <v>378</v>
      </c>
      <c r="E303" s="11" t="s">
        <v>120</v>
      </c>
      <c r="F303" s="11" t="s">
        <v>10</v>
      </c>
      <c r="G303" s="11">
        <v>3</v>
      </c>
      <c r="H303" s="11">
        <v>0</v>
      </c>
      <c r="I303" s="11">
        <v>299.76741130091978</v>
      </c>
      <c r="J303" s="11">
        <v>299.76741130091978</v>
      </c>
      <c r="K303" s="11">
        <v>0</v>
      </c>
      <c r="L303" s="11">
        <v>2373.0790499999998</v>
      </c>
      <c r="M303" s="11">
        <v>2373.0790499999998</v>
      </c>
    </row>
    <row r="304" spans="1:13" x14ac:dyDescent="0.25">
      <c r="A304" s="11" t="s">
        <v>289</v>
      </c>
      <c r="B304" s="11" t="s">
        <v>290</v>
      </c>
      <c r="C304" s="11">
        <v>2011</v>
      </c>
      <c r="D304" s="11" t="s">
        <v>379</v>
      </c>
      <c r="E304" s="11" t="s">
        <v>44</v>
      </c>
      <c r="F304" s="11" t="s">
        <v>10</v>
      </c>
      <c r="G304" s="11">
        <v>3</v>
      </c>
      <c r="H304" s="11">
        <v>3116</v>
      </c>
      <c r="I304" s="11">
        <v>2006.749342296946</v>
      </c>
      <c r="J304" s="11">
        <v>5122.7493422969455</v>
      </c>
      <c r="K304" s="11">
        <v>3371.2813700000002</v>
      </c>
      <c r="L304" s="11">
        <v>2586.8018299999999</v>
      </c>
      <c r="M304" s="11">
        <v>5958.0832</v>
      </c>
    </row>
    <row r="305" spans="1:13" x14ac:dyDescent="0.25">
      <c r="A305" s="11" t="s">
        <v>289</v>
      </c>
      <c r="B305" s="11" t="s">
        <v>290</v>
      </c>
      <c r="C305" s="11">
        <v>2011</v>
      </c>
      <c r="D305" s="11" t="s">
        <v>380</v>
      </c>
      <c r="E305" s="11" t="s">
        <v>149</v>
      </c>
      <c r="F305" s="11" t="s">
        <v>10</v>
      </c>
      <c r="G305" s="11">
        <v>3</v>
      </c>
      <c r="H305" s="11">
        <v>4531.3547111717744</v>
      </c>
      <c r="I305" s="11">
        <v>9593.957961219272</v>
      </c>
      <c r="J305" s="11">
        <v>14125.312672391046</v>
      </c>
      <c r="K305" s="11">
        <v>0</v>
      </c>
      <c r="L305" s="11">
        <v>0</v>
      </c>
      <c r="M305" s="11">
        <v>0</v>
      </c>
    </row>
    <row r="306" spans="1:13" x14ac:dyDescent="0.25">
      <c r="A306" s="11" t="s">
        <v>289</v>
      </c>
      <c r="B306" s="11" t="s">
        <v>290</v>
      </c>
      <c r="C306" s="11">
        <v>2011</v>
      </c>
      <c r="D306" s="11" t="s">
        <v>381</v>
      </c>
      <c r="E306" s="11" t="s">
        <v>36</v>
      </c>
      <c r="F306" s="11" t="s">
        <v>10</v>
      </c>
      <c r="G306" s="11">
        <v>3</v>
      </c>
      <c r="H306" s="11">
        <v>3059.6974134858579</v>
      </c>
      <c r="I306" s="11">
        <v>4466.8596861264768</v>
      </c>
      <c r="J306" s="11">
        <v>7526.5570996123352</v>
      </c>
      <c r="K306" s="11">
        <v>0</v>
      </c>
      <c r="L306" s="11">
        <v>4581.0529699999997</v>
      </c>
      <c r="M306" s="11">
        <v>4581.0529699999997</v>
      </c>
    </row>
    <row r="307" spans="1:13" x14ac:dyDescent="0.25">
      <c r="A307" s="11" t="s">
        <v>289</v>
      </c>
      <c r="B307" s="11" t="s">
        <v>290</v>
      </c>
      <c r="C307" s="11">
        <v>2011</v>
      </c>
      <c r="D307" s="11" t="s">
        <v>382</v>
      </c>
      <c r="E307" s="11" t="s">
        <v>161</v>
      </c>
      <c r="F307" s="11" t="s">
        <v>10</v>
      </c>
      <c r="G307" s="11">
        <v>3</v>
      </c>
      <c r="H307" s="11">
        <v>6644.7799173132516</v>
      </c>
      <c r="I307" s="11">
        <v>13285.467796601239</v>
      </c>
      <c r="J307" s="11">
        <v>19930.24771391449</v>
      </c>
      <c r="K307" s="11">
        <v>128079.981</v>
      </c>
      <c r="L307" s="11">
        <v>38248.746580000006</v>
      </c>
      <c r="M307" s="11">
        <v>166328.72758000001</v>
      </c>
    </row>
    <row r="308" spans="1:13" x14ac:dyDescent="0.25">
      <c r="A308" s="11" t="s">
        <v>289</v>
      </c>
      <c r="B308" s="11" t="s">
        <v>290</v>
      </c>
      <c r="C308" s="11">
        <v>2011</v>
      </c>
      <c r="D308" s="11" t="s">
        <v>383</v>
      </c>
      <c r="E308" s="11" t="s">
        <v>93</v>
      </c>
      <c r="F308" s="11" t="s">
        <v>10</v>
      </c>
      <c r="G308" s="11">
        <v>3</v>
      </c>
      <c r="H308" s="11">
        <v>4787.3510266216826</v>
      </c>
      <c r="I308" s="11">
        <v>11679.761120181374</v>
      </c>
      <c r="J308" s="11">
        <v>16467.112146803058</v>
      </c>
      <c r="K308" s="11">
        <v>0</v>
      </c>
      <c r="L308" s="11">
        <v>3768.1819999999998</v>
      </c>
      <c r="M308" s="11">
        <v>3768.1819999999998</v>
      </c>
    </row>
    <row r="309" spans="1:13" x14ac:dyDescent="0.25">
      <c r="A309" s="11" t="s">
        <v>289</v>
      </c>
      <c r="B309" s="11" t="s">
        <v>290</v>
      </c>
      <c r="C309" s="11">
        <v>2011</v>
      </c>
      <c r="D309" s="11" t="s">
        <v>384</v>
      </c>
      <c r="E309" s="11" t="s">
        <v>258</v>
      </c>
      <c r="F309" s="11" t="s">
        <v>10</v>
      </c>
      <c r="G309" s="11">
        <v>3</v>
      </c>
      <c r="H309" s="11">
        <v>54675.771952636169</v>
      </c>
      <c r="I309" s="11">
        <v>115387.49068938551</v>
      </c>
      <c r="J309" s="11">
        <v>170063.26264202167</v>
      </c>
      <c r="K309" s="11">
        <v>18425.055427138221</v>
      </c>
      <c r="L309" s="11">
        <v>449889.07468286174</v>
      </c>
      <c r="M309" s="11">
        <v>468314.13010999997</v>
      </c>
    </row>
    <row r="310" spans="1:13" x14ac:dyDescent="0.25">
      <c r="A310" s="11" t="s">
        <v>289</v>
      </c>
      <c r="B310" s="11" t="s">
        <v>290</v>
      </c>
      <c r="C310" s="11">
        <v>2011</v>
      </c>
      <c r="D310" s="11" t="s">
        <v>385</v>
      </c>
      <c r="E310" s="11" t="s">
        <v>239</v>
      </c>
      <c r="F310" s="11" t="s">
        <v>10</v>
      </c>
      <c r="G310" s="11">
        <v>3</v>
      </c>
      <c r="H310" s="11">
        <v>281.86870584639939</v>
      </c>
      <c r="I310" s="11">
        <v>197.90219708503534</v>
      </c>
      <c r="J310" s="11">
        <v>479.77090293143476</v>
      </c>
      <c r="K310" s="11">
        <v>0</v>
      </c>
      <c r="L310" s="11">
        <v>0</v>
      </c>
      <c r="M310" s="11">
        <v>0</v>
      </c>
    </row>
    <row r="311" spans="1:13" x14ac:dyDescent="0.25">
      <c r="A311" s="11" t="s">
        <v>289</v>
      </c>
      <c r="B311" s="11" t="s">
        <v>290</v>
      </c>
      <c r="C311" s="11">
        <v>2011</v>
      </c>
      <c r="D311" s="11" t="s">
        <v>389</v>
      </c>
      <c r="E311" s="11" t="s">
        <v>66</v>
      </c>
      <c r="F311" s="11" t="s">
        <v>10</v>
      </c>
      <c r="G311" s="11">
        <v>3</v>
      </c>
      <c r="H311" s="11">
        <v>595.22380000472492</v>
      </c>
      <c r="I311" s="11">
        <v>7720.0856884228651</v>
      </c>
      <c r="J311" s="11">
        <v>8315.3094884275906</v>
      </c>
      <c r="K311" s="11">
        <v>0</v>
      </c>
      <c r="L311" s="11">
        <v>0</v>
      </c>
      <c r="M311" s="11">
        <v>0</v>
      </c>
    </row>
    <row r="312" spans="1:13" x14ac:dyDescent="0.25">
      <c r="A312" s="11" t="s">
        <v>289</v>
      </c>
      <c r="B312" s="11" t="s">
        <v>290</v>
      </c>
      <c r="C312" s="11">
        <v>2011</v>
      </c>
      <c r="D312" s="11" t="s">
        <v>390</v>
      </c>
      <c r="E312" s="11" t="s">
        <v>203</v>
      </c>
      <c r="F312" s="11" t="s">
        <v>10</v>
      </c>
      <c r="G312" s="11">
        <v>3</v>
      </c>
      <c r="H312" s="11">
        <v>9563.5235027570379</v>
      </c>
      <c r="I312" s="11">
        <v>29619.438786568735</v>
      </c>
      <c r="J312" s="11">
        <v>39182.962289325777</v>
      </c>
      <c r="K312" s="11">
        <v>4319.953980000002</v>
      </c>
      <c r="L312" s="11">
        <v>26046.513060000001</v>
      </c>
      <c r="M312" s="11">
        <v>30366.467040000003</v>
      </c>
    </row>
    <row r="313" spans="1:13" x14ac:dyDescent="0.25">
      <c r="A313" s="11" t="s">
        <v>289</v>
      </c>
      <c r="B313" s="11" t="s">
        <v>290</v>
      </c>
      <c r="C313" s="11">
        <v>2011</v>
      </c>
      <c r="D313" s="11" t="s">
        <v>391</v>
      </c>
      <c r="E313" s="11" t="s">
        <v>392</v>
      </c>
      <c r="F313" s="11" t="s">
        <v>10</v>
      </c>
      <c r="G313" s="11">
        <v>3</v>
      </c>
      <c r="H313" s="11">
        <v>15564.426909648739</v>
      </c>
      <c r="I313" s="11">
        <v>28959.114914761274</v>
      </c>
      <c r="J313" s="11">
        <v>44523.541824410015</v>
      </c>
      <c r="K313" s="11">
        <v>745.77364909146308</v>
      </c>
      <c r="L313" s="11">
        <v>5862.1652609085368</v>
      </c>
      <c r="M313" s="11">
        <v>6607.9389099999999</v>
      </c>
    </row>
    <row r="314" spans="1:13" x14ac:dyDescent="0.25">
      <c r="A314" s="11" t="s">
        <v>289</v>
      </c>
      <c r="B314" s="11" t="s">
        <v>290</v>
      </c>
      <c r="C314" s="11">
        <v>2011</v>
      </c>
      <c r="D314" s="11" t="s">
        <v>393</v>
      </c>
      <c r="E314" s="11" t="s">
        <v>187</v>
      </c>
      <c r="F314" s="11" t="s">
        <v>10</v>
      </c>
      <c r="G314" s="11">
        <v>3</v>
      </c>
      <c r="H314" s="11">
        <v>77.32163765895983</v>
      </c>
      <c r="I314" s="11">
        <v>649.39520863969096</v>
      </c>
      <c r="J314" s="11">
        <v>726.71684629865081</v>
      </c>
      <c r="K314" s="11">
        <v>0</v>
      </c>
      <c r="L314" s="11">
        <v>0</v>
      </c>
      <c r="M314" s="11">
        <v>0</v>
      </c>
    </row>
    <row r="315" spans="1:13" x14ac:dyDescent="0.25">
      <c r="A315" s="11" t="s">
        <v>289</v>
      </c>
      <c r="B315" s="11" t="s">
        <v>290</v>
      </c>
      <c r="C315" s="11">
        <v>2011</v>
      </c>
      <c r="D315" s="11" t="s">
        <v>394</v>
      </c>
      <c r="E315" s="11" t="s">
        <v>100</v>
      </c>
      <c r="F315" s="11" t="s">
        <v>10</v>
      </c>
      <c r="G315" s="11">
        <v>3</v>
      </c>
      <c r="H315" s="11">
        <v>8903.4789565116662</v>
      </c>
      <c r="I315" s="11">
        <v>55878.558261069324</v>
      </c>
      <c r="J315" s="11">
        <v>64782.03721758099</v>
      </c>
      <c r="K315" s="11">
        <v>75050.714999999997</v>
      </c>
      <c r="L315" s="11">
        <v>12564.257430000001</v>
      </c>
      <c r="M315" s="11">
        <v>87614.972429999994</v>
      </c>
    </row>
    <row r="316" spans="1:13" x14ac:dyDescent="0.25">
      <c r="A316" s="11" t="s">
        <v>289</v>
      </c>
      <c r="B316" s="11" t="s">
        <v>290</v>
      </c>
      <c r="C316" s="11">
        <v>2011</v>
      </c>
      <c r="D316" s="11" t="s">
        <v>395</v>
      </c>
      <c r="E316" s="11" t="s">
        <v>183</v>
      </c>
      <c r="F316" s="11" t="s">
        <v>10</v>
      </c>
      <c r="G316" s="11">
        <v>3</v>
      </c>
      <c r="H316" s="11">
        <v>11186.086113764564</v>
      </c>
      <c r="I316" s="11">
        <v>22206.62878444033</v>
      </c>
      <c r="J316" s="11">
        <v>33392.714898204897</v>
      </c>
      <c r="K316" s="11">
        <v>1158.3985732527874</v>
      </c>
      <c r="L316" s="11">
        <v>2787.1732367472132</v>
      </c>
      <c r="M316" s="11">
        <v>3945.5718100000004</v>
      </c>
    </row>
    <row r="317" spans="1:13" x14ac:dyDescent="0.25">
      <c r="A317" s="11" t="s">
        <v>289</v>
      </c>
      <c r="B317" s="11" t="s">
        <v>290</v>
      </c>
      <c r="C317" s="11">
        <v>2011</v>
      </c>
      <c r="D317" s="11" t="s">
        <v>396</v>
      </c>
      <c r="E317" s="11" t="s">
        <v>200</v>
      </c>
      <c r="F317" s="11" t="s">
        <v>10</v>
      </c>
      <c r="G317" s="11">
        <v>3</v>
      </c>
      <c r="H317" s="11">
        <v>17295.979630943988</v>
      </c>
      <c r="I317" s="11">
        <v>76577.660810256493</v>
      </c>
      <c r="J317" s="11">
        <v>93873.640441200478</v>
      </c>
      <c r="K317" s="11">
        <v>2606.5801099999994</v>
      </c>
      <c r="L317" s="11">
        <v>99151.399769999989</v>
      </c>
      <c r="M317" s="11">
        <v>101757.97987999998</v>
      </c>
    </row>
    <row r="318" spans="1:13" x14ac:dyDescent="0.25">
      <c r="A318" s="11" t="s">
        <v>289</v>
      </c>
      <c r="B318" s="11" t="s">
        <v>290</v>
      </c>
      <c r="C318" s="11">
        <v>2011</v>
      </c>
      <c r="D318" s="11" t="s">
        <v>397</v>
      </c>
      <c r="E318" s="11" t="s">
        <v>398</v>
      </c>
      <c r="F318" s="11" t="s">
        <v>10</v>
      </c>
      <c r="G318" s="11">
        <v>3</v>
      </c>
      <c r="H318" s="11">
        <v>1441.8490780982102</v>
      </c>
      <c r="I318" s="11">
        <v>6535.1489158050172</v>
      </c>
      <c r="J318" s="11">
        <v>7976.9979939032273</v>
      </c>
      <c r="K318" s="11">
        <v>7398.7700100000056</v>
      </c>
      <c r="L318" s="11">
        <v>51723.469889999993</v>
      </c>
      <c r="M318" s="11">
        <v>59122.2399</v>
      </c>
    </row>
    <row r="319" spans="1:13" x14ac:dyDescent="0.25">
      <c r="A319" s="11" t="s">
        <v>289</v>
      </c>
      <c r="B319" s="11" t="s">
        <v>290</v>
      </c>
      <c r="C319" s="11">
        <v>2011</v>
      </c>
      <c r="D319" s="11" t="s">
        <v>399</v>
      </c>
      <c r="E319" s="11" t="s">
        <v>170</v>
      </c>
      <c r="F319" s="11" t="s">
        <v>10</v>
      </c>
      <c r="G319" s="11">
        <v>3</v>
      </c>
      <c r="H319" s="11">
        <v>1043.3692556999999</v>
      </c>
      <c r="I319" s="11">
        <v>0</v>
      </c>
      <c r="J319" s="11">
        <v>1043.3692556999999</v>
      </c>
      <c r="K319" s="11">
        <v>0</v>
      </c>
      <c r="L319" s="11">
        <v>0</v>
      </c>
      <c r="M319" s="11">
        <v>0</v>
      </c>
    </row>
    <row r="320" spans="1:13" x14ac:dyDescent="0.25">
      <c r="A320" s="11" t="s">
        <v>289</v>
      </c>
      <c r="B320" s="11" t="s">
        <v>290</v>
      </c>
      <c r="C320" s="11">
        <v>2011</v>
      </c>
      <c r="D320" s="11" t="s">
        <v>400</v>
      </c>
      <c r="E320" s="11" t="s">
        <v>169</v>
      </c>
      <c r="F320" s="11" t="s">
        <v>10</v>
      </c>
      <c r="G320" s="11">
        <v>3</v>
      </c>
      <c r="H320" s="11">
        <v>135.46511092385916</v>
      </c>
      <c r="I320" s="11">
        <v>23142.82251855122</v>
      </c>
      <c r="J320" s="11">
        <v>23278.287629475079</v>
      </c>
      <c r="K320" s="11">
        <v>0</v>
      </c>
      <c r="L320" s="11">
        <v>0</v>
      </c>
      <c r="M320" s="11">
        <v>0</v>
      </c>
    </row>
    <row r="321" spans="1:13" x14ac:dyDescent="0.25">
      <c r="A321" s="11" t="s">
        <v>289</v>
      </c>
      <c r="B321" s="11" t="s">
        <v>290</v>
      </c>
      <c r="C321" s="11">
        <v>2011</v>
      </c>
      <c r="D321" s="11" t="s">
        <v>401</v>
      </c>
      <c r="E321" s="11" t="s">
        <v>60</v>
      </c>
      <c r="F321" s="11" t="s">
        <v>10</v>
      </c>
      <c r="G321" s="11">
        <v>3</v>
      </c>
      <c r="H321" s="11">
        <v>0</v>
      </c>
      <c r="I321" s="11">
        <v>14</v>
      </c>
      <c r="J321" s="11">
        <v>14</v>
      </c>
      <c r="K321" s="11">
        <v>0</v>
      </c>
      <c r="L321" s="11">
        <v>0</v>
      </c>
      <c r="M321" s="11">
        <v>0</v>
      </c>
    </row>
    <row r="322" spans="1:13" x14ac:dyDescent="0.25">
      <c r="A322" s="11" t="s">
        <v>289</v>
      </c>
      <c r="B322" s="11" t="s">
        <v>290</v>
      </c>
      <c r="C322" s="11">
        <v>2011</v>
      </c>
      <c r="D322" s="11" t="s">
        <v>404</v>
      </c>
      <c r="E322" s="11" t="s">
        <v>162</v>
      </c>
      <c r="F322" s="11" t="s">
        <v>10</v>
      </c>
      <c r="G322" s="11">
        <v>3</v>
      </c>
      <c r="H322" s="11">
        <v>38950.345523291675</v>
      </c>
      <c r="I322" s="11">
        <v>66817.899659593561</v>
      </c>
      <c r="J322" s="11">
        <v>105768.24518288524</v>
      </c>
      <c r="K322" s="11">
        <v>2559.7402194887381</v>
      </c>
      <c r="L322" s="11">
        <v>7534.5736205112607</v>
      </c>
      <c r="M322" s="11">
        <v>10094.313839999999</v>
      </c>
    </row>
    <row r="323" spans="1:13" x14ac:dyDescent="0.25">
      <c r="A323" s="11" t="s">
        <v>289</v>
      </c>
      <c r="B323" s="11" t="s">
        <v>290</v>
      </c>
      <c r="C323" s="11">
        <v>2011</v>
      </c>
      <c r="D323" s="11" t="s">
        <v>405</v>
      </c>
      <c r="E323" s="11" t="s">
        <v>90</v>
      </c>
      <c r="F323" s="11" t="s">
        <v>10</v>
      </c>
      <c r="G323" s="11">
        <v>3</v>
      </c>
      <c r="H323" s="11">
        <v>31860.313879718291</v>
      </c>
      <c r="I323" s="11">
        <v>67756.982012672612</v>
      </c>
      <c r="J323" s="11">
        <v>99617.295892390903</v>
      </c>
      <c r="K323" s="11">
        <v>3081.8632200000002</v>
      </c>
      <c r="L323" s="11">
        <v>9341.2251999999971</v>
      </c>
      <c r="M323" s="11">
        <v>12423.088419999996</v>
      </c>
    </row>
    <row r="324" spans="1:13" x14ac:dyDescent="0.25">
      <c r="A324" s="11" t="s">
        <v>289</v>
      </c>
      <c r="B324" s="11" t="s">
        <v>290</v>
      </c>
      <c r="C324" s="11">
        <v>2011</v>
      </c>
      <c r="D324" s="11" t="s">
        <v>406</v>
      </c>
      <c r="E324" s="11" t="s">
        <v>95</v>
      </c>
      <c r="F324" s="11" t="s">
        <v>10</v>
      </c>
      <c r="G324" s="11">
        <v>3</v>
      </c>
      <c r="H324" s="11">
        <v>2728.4944152519101</v>
      </c>
      <c r="I324" s="11">
        <v>6539.284354031518</v>
      </c>
      <c r="J324" s="11">
        <v>9267.7787692834281</v>
      </c>
      <c r="K324" s="11">
        <v>6984.9499600000008</v>
      </c>
      <c r="L324" s="11">
        <v>1326.6537700000001</v>
      </c>
      <c r="M324" s="11">
        <v>8311.6037300000007</v>
      </c>
    </row>
    <row r="325" spans="1:13" x14ac:dyDescent="0.25">
      <c r="A325" s="11" t="s">
        <v>289</v>
      </c>
      <c r="B325" s="11" t="s">
        <v>290</v>
      </c>
      <c r="C325" s="11">
        <v>2011</v>
      </c>
      <c r="D325" s="11" t="s">
        <v>407</v>
      </c>
      <c r="E325" s="11" t="s">
        <v>191</v>
      </c>
      <c r="F325" s="11" t="s">
        <v>10</v>
      </c>
      <c r="G325" s="11">
        <v>3</v>
      </c>
      <c r="H325" s="11">
        <v>4187.1660023957884</v>
      </c>
      <c r="I325" s="11">
        <v>4203.8988323682242</v>
      </c>
      <c r="J325" s="11">
        <v>8391.0648347640126</v>
      </c>
      <c r="K325" s="11">
        <v>0</v>
      </c>
      <c r="L325" s="11">
        <v>0</v>
      </c>
      <c r="M325" s="11">
        <v>0</v>
      </c>
    </row>
    <row r="326" spans="1:13" x14ac:dyDescent="0.25">
      <c r="A326" s="11" t="s">
        <v>289</v>
      </c>
      <c r="B326" s="11" t="s">
        <v>290</v>
      </c>
      <c r="C326" s="11">
        <v>2011</v>
      </c>
      <c r="D326" s="11" t="s">
        <v>408</v>
      </c>
      <c r="E326" s="11" t="s">
        <v>144</v>
      </c>
      <c r="F326" s="11" t="s">
        <v>10</v>
      </c>
      <c r="G326" s="11">
        <v>3</v>
      </c>
      <c r="H326" s="11">
        <v>32830.157026609399</v>
      </c>
      <c r="I326" s="11">
        <v>49412.946797512894</v>
      </c>
      <c r="J326" s="11">
        <v>82243.103824122285</v>
      </c>
      <c r="K326" s="11">
        <v>0</v>
      </c>
      <c r="L326" s="11">
        <v>13452.458019999998</v>
      </c>
      <c r="M326" s="11">
        <v>13452.458019999998</v>
      </c>
    </row>
    <row r="327" spans="1:13" x14ac:dyDescent="0.25">
      <c r="A327" s="11" t="s">
        <v>289</v>
      </c>
      <c r="B327" s="11" t="s">
        <v>290</v>
      </c>
      <c r="C327" s="11">
        <v>2011</v>
      </c>
      <c r="D327" s="11" t="s">
        <v>409</v>
      </c>
      <c r="E327" s="11" t="s">
        <v>189</v>
      </c>
      <c r="F327" s="11" t="s">
        <v>10</v>
      </c>
      <c r="G327" s="11">
        <v>3</v>
      </c>
      <c r="H327" s="11">
        <v>8.6653559445385895</v>
      </c>
      <c r="I327" s="11">
        <v>51.952693823915894</v>
      </c>
      <c r="J327" s="11">
        <v>60.618049768454483</v>
      </c>
      <c r="K327" s="11">
        <v>493.81635000000006</v>
      </c>
      <c r="L327" s="11">
        <v>77.896690000000007</v>
      </c>
      <c r="M327" s="11">
        <v>571.71304000000009</v>
      </c>
    </row>
    <row r="328" spans="1:13" x14ac:dyDescent="0.25">
      <c r="A328" s="11" t="s">
        <v>289</v>
      </c>
      <c r="B328" s="11" t="s">
        <v>290</v>
      </c>
      <c r="C328" s="11">
        <v>2011</v>
      </c>
      <c r="D328" s="11" t="s">
        <v>410</v>
      </c>
      <c r="E328" s="11" t="s">
        <v>227</v>
      </c>
      <c r="F328" s="11" t="s">
        <v>10</v>
      </c>
      <c r="G328" s="11">
        <v>3</v>
      </c>
      <c r="H328" s="11">
        <v>96.321403240888387</v>
      </c>
      <c r="I328" s="11">
        <v>0</v>
      </c>
      <c r="J328" s="11">
        <v>96.321403240888387</v>
      </c>
      <c r="K328" s="11">
        <v>0</v>
      </c>
      <c r="L328" s="11">
        <v>0</v>
      </c>
      <c r="M328" s="11">
        <v>0</v>
      </c>
    </row>
    <row r="329" spans="1:13" x14ac:dyDescent="0.25">
      <c r="A329" s="11" t="s">
        <v>289</v>
      </c>
      <c r="B329" s="11" t="s">
        <v>290</v>
      </c>
      <c r="C329" s="11">
        <v>2011</v>
      </c>
      <c r="D329" s="11" t="s">
        <v>411</v>
      </c>
      <c r="E329" s="11" t="s">
        <v>195</v>
      </c>
      <c r="F329" s="11" t="s">
        <v>10</v>
      </c>
      <c r="G329" s="11">
        <v>3</v>
      </c>
      <c r="H329" s="11">
        <v>13455.010962505052</v>
      </c>
      <c r="I329" s="11">
        <v>24689.063879779536</v>
      </c>
      <c r="J329" s="11">
        <v>38144.074842284586</v>
      </c>
      <c r="K329" s="11">
        <v>2731.7056524249924</v>
      </c>
      <c r="L329" s="11">
        <v>7835.6815675750086</v>
      </c>
      <c r="M329" s="11">
        <v>10567.387220000001</v>
      </c>
    </row>
    <row r="330" spans="1:13" x14ac:dyDescent="0.25">
      <c r="A330" s="11" t="s">
        <v>289</v>
      </c>
      <c r="B330" s="11" t="s">
        <v>290</v>
      </c>
      <c r="C330" s="11">
        <v>2011</v>
      </c>
      <c r="D330" s="11" t="s">
        <v>412</v>
      </c>
      <c r="E330" s="11" t="s">
        <v>184</v>
      </c>
      <c r="F330" s="11" t="s">
        <v>10</v>
      </c>
      <c r="G330" s="11">
        <v>3</v>
      </c>
      <c r="H330" s="11">
        <v>3825.4757995335572</v>
      </c>
      <c r="I330" s="11">
        <v>7884.8031149056969</v>
      </c>
      <c r="J330" s="11">
        <v>11710.278914439254</v>
      </c>
      <c r="K330" s="11">
        <v>0</v>
      </c>
      <c r="L330" s="11">
        <v>0</v>
      </c>
      <c r="M330" s="11">
        <v>0</v>
      </c>
    </row>
    <row r="331" spans="1:13" x14ac:dyDescent="0.25">
      <c r="A331" s="11" t="s">
        <v>289</v>
      </c>
      <c r="B331" s="11" t="s">
        <v>290</v>
      </c>
      <c r="C331" s="11">
        <v>2011</v>
      </c>
      <c r="D331" s="11" t="s">
        <v>413</v>
      </c>
      <c r="E331" s="11" t="s">
        <v>63</v>
      </c>
      <c r="F331" s="11" t="s">
        <v>10</v>
      </c>
      <c r="G331" s="11">
        <v>3</v>
      </c>
      <c r="H331" s="11">
        <v>12914.892346857459</v>
      </c>
      <c r="I331" s="11">
        <v>54490.945638997699</v>
      </c>
      <c r="J331" s="11">
        <v>67405.837985855163</v>
      </c>
      <c r="K331" s="11">
        <v>0</v>
      </c>
      <c r="L331" s="11">
        <v>1732.7514699999999</v>
      </c>
      <c r="M331" s="11">
        <v>1732.7514699999999</v>
      </c>
    </row>
    <row r="332" spans="1:13" x14ac:dyDescent="0.25">
      <c r="A332" s="11" t="s">
        <v>289</v>
      </c>
      <c r="B332" s="11" t="s">
        <v>290</v>
      </c>
      <c r="C332" s="11">
        <v>2011</v>
      </c>
      <c r="D332" s="11" t="s">
        <v>417</v>
      </c>
      <c r="E332" s="11" t="s">
        <v>152</v>
      </c>
      <c r="F332" s="11" t="s">
        <v>10</v>
      </c>
      <c r="G332" s="11">
        <v>3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</row>
    <row r="333" spans="1:13" x14ac:dyDescent="0.25">
      <c r="A333" s="11" t="s">
        <v>289</v>
      </c>
      <c r="B333" s="11" t="s">
        <v>290</v>
      </c>
      <c r="C333" s="11">
        <v>2011</v>
      </c>
      <c r="D333" s="11" t="s">
        <v>418</v>
      </c>
      <c r="E333" s="11" t="s">
        <v>166</v>
      </c>
      <c r="F333" s="11" t="s">
        <v>10</v>
      </c>
      <c r="G333" s="11">
        <v>3</v>
      </c>
      <c r="H333" s="11">
        <v>9476.1924891906383</v>
      </c>
      <c r="I333" s="11">
        <v>17376.632779787775</v>
      </c>
      <c r="J333" s="11">
        <v>26852.825268978413</v>
      </c>
      <c r="K333" s="11">
        <v>16.595759999999999</v>
      </c>
      <c r="L333" s="11">
        <v>576.68900000000008</v>
      </c>
      <c r="M333" s="11">
        <v>593.28476000000012</v>
      </c>
    </row>
    <row r="334" spans="1:13" x14ac:dyDescent="0.25">
      <c r="A334" s="11" t="s">
        <v>289</v>
      </c>
      <c r="B334" s="11" t="s">
        <v>290</v>
      </c>
      <c r="C334" s="11">
        <v>2011</v>
      </c>
      <c r="D334" s="11" t="s">
        <v>419</v>
      </c>
      <c r="E334" s="11" t="s">
        <v>147</v>
      </c>
      <c r="F334" s="11" t="s">
        <v>10</v>
      </c>
      <c r="G334" s="11">
        <v>3</v>
      </c>
      <c r="H334" s="11">
        <v>3171.3310965796395</v>
      </c>
      <c r="I334" s="11">
        <v>8776.2769455418893</v>
      </c>
      <c r="J334" s="11">
        <v>11947.608042121528</v>
      </c>
      <c r="K334" s="11">
        <v>2756.8256400000005</v>
      </c>
      <c r="L334" s="11">
        <v>375.96734999999995</v>
      </c>
      <c r="M334" s="11">
        <v>3132.7929900000004</v>
      </c>
    </row>
    <row r="335" spans="1:13" x14ac:dyDescent="0.25">
      <c r="A335" s="11" t="s">
        <v>289</v>
      </c>
      <c r="B335" s="11" t="s">
        <v>290</v>
      </c>
      <c r="C335" s="11">
        <v>2011</v>
      </c>
      <c r="D335" s="11" t="s">
        <v>420</v>
      </c>
      <c r="E335" s="11" t="s">
        <v>106</v>
      </c>
      <c r="F335" s="11" t="s">
        <v>10</v>
      </c>
      <c r="G335" s="11">
        <v>3</v>
      </c>
      <c r="H335" s="11">
        <v>18778.524757950978</v>
      </c>
      <c r="I335" s="11">
        <v>23467.369605574757</v>
      </c>
      <c r="J335" s="11">
        <v>42245.894363525731</v>
      </c>
      <c r="K335" s="11">
        <v>0</v>
      </c>
      <c r="L335" s="11">
        <v>2182.4978799999999</v>
      </c>
      <c r="M335" s="11">
        <v>2182.4978799999999</v>
      </c>
    </row>
    <row r="336" spans="1:13" x14ac:dyDescent="0.25">
      <c r="A336" s="11" t="s">
        <v>289</v>
      </c>
      <c r="B336" s="11" t="s">
        <v>290</v>
      </c>
      <c r="C336" s="11">
        <v>2011</v>
      </c>
      <c r="D336" s="11" t="s">
        <v>421</v>
      </c>
      <c r="E336" s="11" t="s">
        <v>102</v>
      </c>
      <c r="F336" s="11" t="s">
        <v>10</v>
      </c>
      <c r="G336" s="11">
        <v>3</v>
      </c>
      <c r="H336" s="11">
        <v>41462.61153701954</v>
      </c>
      <c r="I336" s="11">
        <v>94699.54297977488</v>
      </c>
      <c r="J336" s="11">
        <v>136162.15451679443</v>
      </c>
      <c r="K336" s="11">
        <v>7201.7042027523694</v>
      </c>
      <c r="L336" s="11">
        <v>26073.476727247635</v>
      </c>
      <c r="M336" s="11">
        <v>33275.180930000002</v>
      </c>
    </row>
    <row r="337" spans="1:13" x14ac:dyDescent="0.25">
      <c r="A337" s="11" t="s">
        <v>289</v>
      </c>
      <c r="B337" s="11" t="s">
        <v>290</v>
      </c>
      <c r="C337" s="11">
        <v>2011</v>
      </c>
      <c r="D337" s="11" t="s">
        <v>422</v>
      </c>
      <c r="E337" s="11" t="s">
        <v>190</v>
      </c>
      <c r="F337" s="11" t="s">
        <v>10</v>
      </c>
      <c r="G337" s="11">
        <v>3</v>
      </c>
      <c r="H337" s="11">
        <v>34396.933685221768</v>
      </c>
      <c r="I337" s="11">
        <v>69707.797272778058</v>
      </c>
      <c r="J337" s="11">
        <v>104104.73095799983</v>
      </c>
      <c r="K337" s="11">
        <v>2767.4662300000005</v>
      </c>
      <c r="L337" s="11">
        <v>41583.240329999993</v>
      </c>
      <c r="M337" s="11">
        <v>44350.706559999991</v>
      </c>
    </row>
    <row r="338" spans="1:13" x14ac:dyDescent="0.25">
      <c r="A338" s="11" t="s">
        <v>289</v>
      </c>
      <c r="B338" s="11" t="s">
        <v>290</v>
      </c>
      <c r="C338" s="11">
        <v>2011</v>
      </c>
      <c r="D338" s="11" t="s">
        <v>423</v>
      </c>
      <c r="E338" s="11" t="s">
        <v>129</v>
      </c>
      <c r="F338" s="11" t="s">
        <v>10</v>
      </c>
      <c r="G338" s="11">
        <v>3</v>
      </c>
      <c r="H338" s="11">
        <v>7466.8786536098905</v>
      </c>
      <c r="I338" s="11">
        <v>22323.177602399213</v>
      </c>
      <c r="J338" s="11">
        <v>29790.056256009106</v>
      </c>
      <c r="K338" s="11">
        <v>3567.6228500000002</v>
      </c>
      <c r="L338" s="11">
        <v>1539.0286699999999</v>
      </c>
      <c r="M338" s="11">
        <v>5106.6515200000003</v>
      </c>
    </row>
    <row r="339" spans="1:13" x14ac:dyDescent="0.25">
      <c r="A339" s="11" t="s">
        <v>289</v>
      </c>
      <c r="B339" s="11" t="s">
        <v>290</v>
      </c>
      <c r="C339" s="11">
        <v>2011</v>
      </c>
      <c r="D339" s="11" t="s">
        <v>424</v>
      </c>
      <c r="E339" s="11" t="s">
        <v>222</v>
      </c>
      <c r="F339" s="11" t="s">
        <v>10</v>
      </c>
      <c r="G339" s="11">
        <v>3</v>
      </c>
      <c r="H339" s="11">
        <v>54.360727110595889</v>
      </c>
      <c r="I339" s="11">
        <v>13.880057879999999</v>
      </c>
      <c r="J339" s="11">
        <v>68.240784990595884</v>
      </c>
      <c r="K339" s="11">
        <v>0</v>
      </c>
      <c r="L339" s="11">
        <v>0</v>
      </c>
      <c r="M339" s="11">
        <v>0</v>
      </c>
    </row>
    <row r="340" spans="1:13" x14ac:dyDescent="0.25">
      <c r="A340" s="11" t="s">
        <v>289</v>
      </c>
      <c r="B340" s="11" t="s">
        <v>290</v>
      </c>
      <c r="C340" s="11">
        <v>2011</v>
      </c>
      <c r="D340" s="11" t="s">
        <v>425</v>
      </c>
      <c r="E340" s="11" t="s">
        <v>140</v>
      </c>
      <c r="F340" s="11" t="s">
        <v>10</v>
      </c>
      <c r="G340" s="11">
        <v>3</v>
      </c>
      <c r="H340" s="11">
        <v>35858.113028633001</v>
      </c>
      <c r="I340" s="11">
        <v>74488.709023048272</v>
      </c>
      <c r="J340" s="11">
        <v>110346.82205168127</v>
      </c>
      <c r="K340" s="11">
        <v>13001.124713444227</v>
      </c>
      <c r="L340" s="11">
        <v>48254.758926555776</v>
      </c>
      <c r="M340" s="11">
        <v>61255.88364</v>
      </c>
    </row>
    <row r="341" spans="1:13" x14ac:dyDescent="0.25">
      <c r="A341" s="11" t="s">
        <v>289</v>
      </c>
      <c r="B341" s="11" t="s">
        <v>290</v>
      </c>
      <c r="C341" s="11">
        <v>2011</v>
      </c>
      <c r="D341" s="11" t="s">
        <v>426</v>
      </c>
      <c r="E341" s="11" t="s">
        <v>41</v>
      </c>
      <c r="F341" s="11" t="s">
        <v>10</v>
      </c>
      <c r="G341" s="11">
        <v>3</v>
      </c>
      <c r="H341" s="11">
        <v>1880</v>
      </c>
      <c r="I341" s="11">
        <v>173.93169133443999</v>
      </c>
      <c r="J341" s="11">
        <v>2053.9316913344401</v>
      </c>
      <c r="K341" s="11">
        <v>269.48804999999999</v>
      </c>
      <c r="L341" s="11">
        <v>3.3504499999999999</v>
      </c>
      <c r="M341" s="11">
        <v>272.83850000000001</v>
      </c>
    </row>
    <row r="342" spans="1:13" x14ac:dyDescent="0.25">
      <c r="A342" s="11" t="s">
        <v>289</v>
      </c>
      <c r="B342" s="11" t="s">
        <v>290</v>
      </c>
      <c r="C342" s="11">
        <v>2011</v>
      </c>
      <c r="D342" s="11" t="s">
        <v>427</v>
      </c>
      <c r="E342" s="11" t="s">
        <v>72</v>
      </c>
      <c r="F342" s="11" t="s">
        <v>10</v>
      </c>
      <c r="G342" s="11">
        <v>3</v>
      </c>
      <c r="H342" s="11">
        <v>0</v>
      </c>
      <c r="I342" s="11">
        <v>-3</v>
      </c>
      <c r="J342" s="11">
        <v>-3</v>
      </c>
      <c r="K342" s="11">
        <v>0</v>
      </c>
      <c r="L342" s="11">
        <v>0</v>
      </c>
      <c r="M342" s="11">
        <v>0</v>
      </c>
    </row>
    <row r="343" spans="1:13" x14ac:dyDescent="0.25">
      <c r="A343" s="11" t="s">
        <v>289</v>
      </c>
      <c r="B343" s="11" t="s">
        <v>290</v>
      </c>
      <c r="C343" s="11">
        <v>2011</v>
      </c>
      <c r="D343" s="11" t="s">
        <v>428</v>
      </c>
      <c r="E343" s="11" t="s">
        <v>206</v>
      </c>
      <c r="F343" s="11" t="s">
        <v>10</v>
      </c>
      <c r="G343" s="11">
        <v>3</v>
      </c>
      <c r="H343" s="11">
        <v>14890.982099846318</v>
      </c>
      <c r="I343" s="11">
        <v>48350.305971926398</v>
      </c>
      <c r="J343" s="11">
        <v>63241.288071772717</v>
      </c>
      <c r="K343" s="11">
        <v>0</v>
      </c>
      <c r="L343" s="11">
        <v>5397.8215100000016</v>
      </c>
      <c r="M343" s="11">
        <v>5397.8215100000016</v>
      </c>
    </row>
    <row r="344" spans="1:13" x14ac:dyDescent="0.25">
      <c r="A344" s="11" t="s">
        <v>289</v>
      </c>
      <c r="B344" s="11" t="s">
        <v>290</v>
      </c>
      <c r="C344" s="11">
        <v>2011</v>
      </c>
      <c r="D344" s="11" t="s">
        <v>429</v>
      </c>
      <c r="E344" s="11" t="s">
        <v>146</v>
      </c>
      <c r="F344" s="11" t="s">
        <v>10</v>
      </c>
      <c r="G344" s="11">
        <v>3</v>
      </c>
      <c r="H344" s="11">
        <v>46844.909867553542</v>
      </c>
      <c r="I344" s="11">
        <v>83655.142086048058</v>
      </c>
      <c r="J344" s="11">
        <v>130500.05195360159</v>
      </c>
      <c r="K344" s="11">
        <v>1415.7891072569846</v>
      </c>
      <c r="L344" s="11">
        <v>101744.22034274301</v>
      </c>
      <c r="M344" s="11">
        <v>103160.00945</v>
      </c>
    </row>
    <row r="345" spans="1:13" x14ac:dyDescent="0.25">
      <c r="A345" s="11" t="s">
        <v>289</v>
      </c>
      <c r="B345" s="11" t="s">
        <v>290</v>
      </c>
      <c r="C345" s="11">
        <v>2011</v>
      </c>
      <c r="D345" s="11" t="s">
        <v>430</v>
      </c>
      <c r="E345" s="11" t="s">
        <v>73</v>
      </c>
      <c r="F345" s="11" t="s">
        <v>10</v>
      </c>
      <c r="G345" s="11">
        <v>3</v>
      </c>
      <c r="H345" s="11">
        <v>89288.859182738815</v>
      </c>
      <c r="I345" s="11">
        <v>167505.86021588359</v>
      </c>
      <c r="J345" s="11">
        <v>256794.7193986224</v>
      </c>
      <c r="K345" s="11">
        <v>0</v>
      </c>
      <c r="L345" s="11">
        <v>14147.51563</v>
      </c>
      <c r="M345" s="11">
        <v>14147.51563</v>
      </c>
    </row>
    <row r="346" spans="1:13" x14ac:dyDescent="0.25">
      <c r="A346" s="11" t="s">
        <v>289</v>
      </c>
      <c r="B346" s="11" t="s">
        <v>290</v>
      </c>
      <c r="C346" s="11">
        <v>2011</v>
      </c>
      <c r="D346" s="11" t="s">
        <v>431</v>
      </c>
      <c r="E346" s="11" t="s">
        <v>37</v>
      </c>
      <c r="F346" s="11" t="s">
        <v>10</v>
      </c>
      <c r="G346" s="11">
        <v>3</v>
      </c>
      <c r="H346" s="11">
        <v>0</v>
      </c>
      <c r="I346" s="11">
        <v>32.44930617746904</v>
      </c>
      <c r="J346" s="11">
        <v>32.44930617746904</v>
      </c>
      <c r="K346" s="11">
        <v>0</v>
      </c>
      <c r="L346" s="11">
        <v>0</v>
      </c>
      <c r="M346" s="11">
        <v>0</v>
      </c>
    </row>
    <row r="347" spans="1:13" x14ac:dyDescent="0.25">
      <c r="A347" s="11" t="s">
        <v>289</v>
      </c>
      <c r="B347" s="11" t="s">
        <v>290</v>
      </c>
      <c r="C347" s="11">
        <v>2011</v>
      </c>
      <c r="D347" s="11" t="s">
        <v>432</v>
      </c>
      <c r="E347" s="11" t="s">
        <v>114</v>
      </c>
      <c r="F347" s="11" t="s">
        <v>10</v>
      </c>
      <c r="G347" s="11">
        <v>3</v>
      </c>
      <c r="H347" s="11">
        <v>1700.035821955672</v>
      </c>
      <c r="I347" s="11">
        <v>3009.7711979607411</v>
      </c>
      <c r="J347" s="11">
        <v>4709.8070199164131</v>
      </c>
      <c r="K347" s="11">
        <v>0</v>
      </c>
      <c r="L347" s="11">
        <v>0</v>
      </c>
      <c r="M347" s="11">
        <v>0</v>
      </c>
    </row>
    <row r="348" spans="1:13" x14ac:dyDescent="0.25">
      <c r="A348" s="11" t="s">
        <v>289</v>
      </c>
      <c r="B348" s="11" t="s">
        <v>290</v>
      </c>
      <c r="C348" s="11">
        <v>2011</v>
      </c>
      <c r="D348" s="11" t="s">
        <v>433</v>
      </c>
      <c r="E348" s="11" t="s">
        <v>64</v>
      </c>
      <c r="F348" s="11" t="s">
        <v>10</v>
      </c>
      <c r="G348" s="11">
        <v>3</v>
      </c>
      <c r="H348" s="11">
        <v>68591.893236931908</v>
      </c>
      <c r="I348" s="11">
        <v>283408.59873825498</v>
      </c>
      <c r="J348" s="11">
        <v>352000.49197518686</v>
      </c>
      <c r="K348" s="11">
        <v>26820.269234020219</v>
      </c>
      <c r="L348" s="11">
        <v>606058.03028597985</v>
      </c>
      <c r="M348" s="11">
        <v>632878.29952000012</v>
      </c>
    </row>
    <row r="349" spans="1:13" x14ac:dyDescent="0.25">
      <c r="A349" s="11" t="s">
        <v>289</v>
      </c>
      <c r="B349" s="11" t="s">
        <v>290</v>
      </c>
      <c r="C349" s="11">
        <v>2011</v>
      </c>
      <c r="D349" s="11" t="s">
        <v>434</v>
      </c>
      <c r="E349" s="11" t="s">
        <v>218</v>
      </c>
      <c r="F349" s="11" t="s">
        <v>10</v>
      </c>
      <c r="G349" s="11">
        <v>3</v>
      </c>
      <c r="H349" s="11">
        <v>27.700865615146263</v>
      </c>
      <c r="I349" s="11">
        <v>0</v>
      </c>
      <c r="J349" s="11">
        <v>27.700865615146263</v>
      </c>
      <c r="K349" s="11">
        <v>0</v>
      </c>
      <c r="L349" s="11">
        <v>0</v>
      </c>
      <c r="M349" s="11">
        <v>0</v>
      </c>
    </row>
    <row r="350" spans="1:13" x14ac:dyDescent="0.25">
      <c r="A350" s="11" t="s">
        <v>289</v>
      </c>
      <c r="B350" s="11" t="s">
        <v>290</v>
      </c>
      <c r="C350" s="11">
        <v>2011</v>
      </c>
      <c r="D350" s="11" t="s">
        <v>435</v>
      </c>
      <c r="E350" s="11" t="s">
        <v>68</v>
      </c>
      <c r="F350" s="11" t="s">
        <v>10</v>
      </c>
      <c r="G350" s="11">
        <v>3</v>
      </c>
      <c r="H350" s="11">
        <v>4271.7745848383511</v>
      </c>
      <c r="I350" s="11">
        <v>74029.275388600654</v>
      </c>
      <c r="J350" s="11">
        <v>78301.049973439003</v>
      </c>
      <c r="K350" s="11">
        <v>2736.1666499999997</v>
      </c>
      <c r="L350" s="11">
        <v>7101.4730200000004</v>
      </c>
      <c r="M350" s="11">
        <v>9837.6396700000005</v>
      </c>
    </row>
    <row r="351" spans="1:13" x14ac:dyDescent="0.25">
      <c r="A351" s="11" t="s">
        <v>289</v>
      </c>
      <c r="B351" s="11" t="s">
        <v>290</v>
      </c>
      <c r="C351" s="11">
        <v>2011</v>
      </c>
      <c r="D351" s="11" t="s">
        <v>436</v>
      </c>
      <c r="E351" s="11" t="s">
        <v>211</v>
      </c>
      <c r="F351" s="11" t="s">
        <v>10</v>
      </c>
      <c r="G351" s="11">
        <v>3</v>
      </c>
      <c r="H351" s="11">
        <v>9859.6579475583367</v>
      </c>
      <c r="I351" s="11">
        <v>14795.857825322735</v>
      </c>
      <c r="J351" s="11">
        <v>24655.515772881074</v>
      </c>
      <c r="K351" s="11">
        <v>1115.4212300000002</v>
      </c>
      <c r="L351" s="11">
        <v>150.83778000000001</v>
      </c>
      <c r="M351" s="11">
        <v>1266.2590100000002</v>
      </c>
    </row>
    <row r="352" spans="1:13" x14ac:dyDescent="0.25">
      <c r="A352" s="11" t="s">
        <v>289</v>
      </c>
      <c r="B352" s="11" t="s">
        <v>290</v>
      </c>
      <c r="C352" s="11">
        <v>2011</v>
      </c>
      <c r="D352" s="11" t="s">
        <v>437</v>
      </c>
      <c r="E352" s="11" t="s">
        <v>76</v>
      </c>
      <c r="F352" s="11" t="s">
        <v>10</v>
      </c>
      <c r="G352" s="11">
        <v>3</v>
      </c>
      <c r="H352" s="11">
        <v>9284.806867006957</v>
      </c>
      <c r="I352" s="11">
        <v>24139.934544344011</v>
      </c>
      <c r="J352" s="11">
        <v>33424.741411350966</v>
      </c>
      <c r="K352" s="11">
        <v>0</v>
      </c>
      <c r="L352" s="11">
        <v>0</v>
      </c>
      <c r="M352" s="11">
        <v>0</v>
      </c>
    </row>
    <row r="353" spans="1:13" x14ac:dyDescent="0.25">
      <c r="A353" s="11" t="s">
        <v>289</v>
      </c>
      <c r="B353" s="11" t="s">
        <v>290</v>
      </c>
      <c r="C353" s="11">
        <v>2011</v>
      </c>
      <c r="D353" s="11" t="s">
        <v>438</v>
      </c>
      <c r="E353" s="11" t="s">
        <v>78</v>
      </c>
      <c r="F353" s="11" t="s">
        <v>10</v>
      </c>
      <c r="G353" s="11">
        <v>3</v>
      </c>
      <c r="H353" s="11">
        <v>9774.663255996893</v>
      </c>
      <c r="I353" s="11">
        <v>78287.290611464225</v>
      </c>
      <c r="J353" s="11">
        <v>88061.953867461125</v>
      </c>
      <c r="K353" s="11">
        <v>0</v>
      </c>
      <c r="L353" s="11">
        <v>2433.1464000000001</v>
      </c>
      <c r="M353" s="11">
        <v>2433.1464000000001</v>
      </c>
    </row>
    <row r="354" spans="1:13" x14ac:dyDescent="0.25">
      <c r="A354" s="11" t="s">
        <v>289</v>
      </c>
      <c r="B354" s="11" t="s">
        <v>290</v>
      </c>
      <c r="C354" s="11">
        <v>2011</v>
      </c>
      <c r="D354" s="11" t="s">
        <v>439</v>
      </c>
      <c r="E354" s="11" t="s">
        <v>96</v>
      </c>
      <c r="F354" s="11" t="s">
        <v>10</v>
      </c>
      <c r="G354" s="11">
        <v>3</v>
      </c>
      <c r="H354" s="11">
        <v>22269.375112285132</v>
      </c>
      <c r="I354" s="11">
        <v>53995.988121500865</v>
      </c>
      <c r="J354" s="11">
        <v>76265.363233785989</v>
      </c>
      <c r="K354" s="11">
        <v>3173.2866000000013</v>
      </c>
      <c r="L354" s="11">
        <v>31485.170689999999</v>
      </c>
      <c r="M354" s="11">
        <v>34658.457289999998</v>
      </c>
    </row>
    <row r="355" spans="1:13" x14ac:dyDescent="0.25">
      <c r="A355" s="11" t="s">
        <v>289</v>
      </c>
      <c r="B355" s="11" t="s">
        <v>290</v>
      </c>
      <c r="C355" s="11">
        <v>2011</v>
      </c>
      <c r="D355" s="11" t="s">
        <v>440</v>
      </c>
      <c r="E355" s="11" t="s">
        <v>84</v>
      </c>
      <c r="F355" s="11" t="s">
        <v>10</v>
      </c>
      <c r="G355" s="11">
        <v>3</v>
      </c>
      <c r="H355" s="11">
        <v>219.44307184920314</v>
      </c>
      <c r="I355" s="11">
        <v>750.29293784752883</v>
      </c>
      <c r="J355" s="11">
        <v>969.73600969673203</v>
      </c>
      <c r="K355" s="11">
        <v>481.17419000000001</v>
      </c>
      <c r="L355" s="11">
        <v>28.396930000000001</v>
      </c>
      <c r="M355" s="11">
        <v>509.57112000000001</v>
      </c>
    </row>
    <row r="356" spans="1:13" x14ac:dyDescent="0.25">
      <c r="A356" s="11" t="s">
        <v>289</v>
      </c>
      <c r="B356" s="11" t="s">
        <v>290</v>
      </c>
      <c r="C356" s="11">
        <v>2011</v>
      </c>
      <c r="D356" s="11" t="s">
        <v>441</v>
      </c>
      <c r="E356" s="11" t="s">
        <v>111</v>
      </c>
      <c r="F356" s="11" t="s">
        <v>10</v>
      </c>
      <c r="G356" s="11">
        <v>3</v>
      </c>
      <c r="H356" s="11">
        <v>403</v>
      </c>
      <c r="I356" s="11">
        <v>15.851498700112305</v>
      </c>
      <c r="J356" s="11">
        <v>418.8514987001123</v>
      </c>
      <c r="K356" s="11">
        <v>0</v>
      </c>
      <c r="L356" s="11">
        <v>0</v>
      </c>
      <c r="M356" s="11">
        <v>0</v>
      </c>
    </row>
    <row r="357" spans="1:13" x14ac:dyDescent="0.25">
      <c r="A357" s="11" t="s">
        <v>289</v>
      </c>
      <c r="B357" s="11" t="s">
        <v>290</v>
      </c>
      <c r="C357" s="11">
        <v>2011</v>
      </c>
      <c r="D357" s="11" t="s">
        <v>442</v>
      </c>
      <c r="E357" s="11" t="s">
        <v>59</v>
      </c>
      <c r="F357" s="11" t="s">
        <v>10</v>
      </c>
      <c r="G357" s="11">
        <v>3</v>
      </c>
      <c r="H357" s="11">
        <v>7.1802657536188308</v>
      </c>
      <c r="I357" s="11">
        <v>507.75140757908014</v>
      </c>
      <c r="J357" s="11">
        <v>514.93167333269901</v>
      </c>
      <c r="K357" s="11">
        <v>0</v>
      </c>
      <c r="L357" s="11">
        <v>0</v>
      </c>
      <c r="M357" s="11">
        <v>0</v>
      </c>
    </row>
    <row r="358" spans="1:13" x14ac:dyDescent="0.25">
      <c r="A358" s="11" t="s">
        <v>289</v>
      </c>
      <c r="B358" s="11" t="s">
        <v>290</v>
      </c>
      <c r="C358" s="11">
        <v>2011</v>
      </c>
      <c r="D358" s="11" t="s">
        <v>388</v>
      </c>
      <c r="E358" s="11" t="s">
        <v>47</v>
      </c>
      <c r="F358" s="11" t="s">
        <v>10</v>
      </c>
      <c r="G358" s="11">
        <v>3</v>
      </c>
      <c r="H358" s="11">
        <v>-21.266460114633432</v>
      </c>
      <c r="I358" s="11">
        <v>2035.8613362704891</v>
      </c>
      <c r="J358" s="11">
        <v>2014.5948761558557</v>
      </c>
      <c r="K358" s="11">
        <v>0</v>
      </c>
      <c r="L358" s="11">
        <v>1335.8038000000001</v>
      </c>
      <c r="M358" s="11">
        <v>1335.8038000000001</v>
      </c>
    </row>
    <row r="359" spans="1:13" x14ac:dyDescent="0.25">
      <c r="A359" s="11" t="s">
        <v>289</v>
      </c>
      <c r="B359" s="11" t="s">
        <v>290</v>
      </c>
      <c r="C359" s="11">
        <v>2011</v>
      </c>
      <c r="D359" s="11" t="s">
        <v>416</v>
      </c>
      <c r="E359" s="11" t="s">
        <v>121</v>
      </c>
      <c r="F359" s="11" t="s">
        <v>10</v>
      </c>
      <c r="G359" s="11">
        <v>3</v>
      </c>
      <c r="H359" s="11">
        <v>6911.3494066568383</v>
      </c>
      <c r="I359" s="11">
        <v>23394.507778964798</v>
      </c>
      <c r="J359" s="11">
        <v>30305.857185621637</v>
      </c>
      <c r="K359" s="11">
        <v>1121.77099</v>
      </c>
      <c r="L359" s="11">
        <v>172.55662999999998</v>
      </c>
      <c r="M359" s="11">
        <v>1294.32762</v>
      </c>
    </row>
    <row r="360" spans="1:13" x14ac:dyDescent="0.25">
      <c r="A360" s="11" t="s">
        <v>289</v>
      </c>
      <c r="B360" s="11" t="s">
        <v>290</v>
      </c>
      <c r="C360" s="11">
        <v>2011</v>
      </c>
      <c r="D360" s="11" t="s">
        <v>443</v>
      </c>
      <c r="E360" s="11" t="s">
        <v>145</v>
      </c>
      <c r="F360" s="11" t="s">
        <v>10</v>
      </c>
      <c r="G360" s="11">
        <v>3</v>
      </c>
      <c r="H360" s="11">
        <v>2108.6673371061488</v>
      </c>
      <c r="I360" s="11">
        <v>5962.3689919536073</v>
      </c>
      <c r="J360" s="11">
        <v>8071.0363290597561</v>
      </c>
      <c r="K360" s="11">
        <v>2312.6277300000002</v>
      </c>
      <c r="L360" s="11">
        <v>771.05112999999994</v>
      </c>
      <c r="M360" s="11">
        <v>3083.67886</v>
      </c>
    </row>
    <row r="361" spans="1:13" x14ac:dyDescent="0.25">
      <c r="A361" s="11" t="s">
        <v>289</v>
      </c>
      <c r="B361" s="11" t="s">
        <v>290</v>
      </c>
      <c r="C361" s="11">
        <v>2011</v>
      </c>
      <c r="D361" s="11" t="s">
        <v>444</v>
      </c>
      <c r="E361" s="11" t="s">
        <v>56</v>
      </c>
      <c r="F361" s="11" t="s">
        <v>10</v>
      </c>
      <c r="G361" s="11">
        <v>3</v>
      </c>
      <c r="H361" s="11">
        <v>4178.2720674935244</v>
      </c>
      <c r="I361" s="11">
        <v>86647.773991820024</v>
      </c>
      <c r="J361" s="11">
        <v>90826.04605931355</v>
      </c>
      <c r="K361" s="11">
        <v>8610.6463000000003</v>
      </c>
      <c r="L361" s="11">
        <v>2697.8388</v>
      </c>
      <c r="M361" s="11">
        <v>11308.4851</v>
      </c>
    </row>
    <row r="362" spans="1:13" x14ac:dyDescent="0.25">
      <c r="A362" s="11" t="s">
        <v>289</v>
      </c>
      <c r="B362" s="11" t="s">
        <v>290</v>
      </c>
      <c r="C362" s="11">
        <v>2011</v>
      </c>
      <c r="D362" s="11" t="s">
        <v>445</v>
      </c>
      <c r="E362" s="11" t="s">
        <v>194</v>
      </c>
      <c r="F362" s="11" t="s">
        <v>10</v>
      </c>
      <c r="G362" s="11">
        <v>3</v>
      </c>
      <c r="H362" s="11">
        <v>37995.64169107721</v>
      </c>
      <c r="I362" s="11">
        <v>35627.863068687715</v>
      </c>
      <c r="J362" s="11">
        <v>73623.504759764925</v>
      </c>
      <c r="K362" s="11">
        <v>10555.602622570292</v>
      </c>
      <c r="L362" s="11">
        <v>15393.536757429709</v>
      </c>
      <c r="M362" s="11">
        <v>25949.139380000001</v>
      </c>
    </row>
    <row r="363" spans="1:13" x14ac:dyDescent="0.25">
      <c r="A363" s="11" t="s">
        <v>289</v>
      </c>
      <c r="B363" s="11" t="s">
        <v>290</v>
      </c>
      <c r="C363" s="11">
        <v>2011</v>
      </c>
      <c r="D363" s="11" t="s">
        <v>446</v>
      </c>
      <c r="E363" s="11" t="s">
        <v>204</v>
      </c>
      <c r="F363" s="11" t="s">
        <v>10</v>
      </c>
      <c r="G363" s="11">
        <v>3</v>
      </c>
      <c r="H363" s="11">
        <v>2050.600438557999</v>
      </c>
      <c r="I363" s="11">
        <v>6975.3311993372299</v>
      </c>
      <c r="J363" s="11">
        <v>9025.9316378952281</v>
      </c>
      <c r="K363" s="11">
        <v>0</v>
      </c>
      <c r="L363" s="11">
        <v>0</v>
      </c>
      <c r="M363" s="11">
        <v>0</v>
      </c>
    </row>
    <row r="364" spans="1:13" x14ac:dyDescent="0.25">
      <c r="A364" s="11" t="s">
        <v>289</v>
      </c>
      <c r="B364" s="11" t="s">
        <v>290</v>
      </c>
      <c r="C364" s="11">
        <v>2011</v>
      </c>
      <c r="D364" s="11" t="s">
        <v>447</v>
      </c>
      <c r="E364" s="11" t="s">
        <v>197</v>
      </c>
      <c r="F364" s="11" t="s">
        <v>10</v>
      </c>
      <c r="G364" s="11">
        <v>3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</row>
    <row r="365" spans="1:13" x14ac:dyDescent="0.25">
      <c r="A365" s="11" t="s">
        <v>289</v>
      </c>
      <c r="B365" s="11" t="s">
        <v>290</v>
      </c>
      <c r="C365" s="11">
        <v>2011</v>
      </c>
      <c r="D365" s="11" t="s">
        <v>448</v>
      </c>
      <c r="E365" s="11" t="s">
        <v>228</v>
      </c>
      <c r="F365" s="11" t="s">
        <v>10</v>
      </c>
      <c r="G365" s="11">
        <v>3</v>
      </c>
      <c r="H365" s="11">
        <v>5204.3143801584492</v>
      </c>
      <c r="I365" s="11">
        <v>5500.5098198179448</v>
      </c>
      <c r="J365" s="11">
        <v>10704.824199976394</v>
      </c>
      <c r="K365" s="11">
        <v>312.87096441653352</v>
      </c>
      <c r="L365" s="11">
        <v>66.251605583466585</v>
      </c>
      <c r="M365" s="11">
        <v>379.12257000000011</v>
      </c>
    </row>
    <row r="366" spans="1:13" x14ac:dyDescent="0.25">
      <c r="A366" s="11" t="s">
        <v>289</v>
      </c>
      <c r="B366" s="11" t="s">
        <v>290</v>
      </c>
      <c r="C366" s="11">
        <v>2011</v>
      </c>
      <c r="D366" s="11" t="s">
        <v>449</v>
      </c>
      <c r="E366" s="11" t="s">
        <v>55</v>
      </c>
      <c r="F366" s="11" t="s">
        <v>10</v>
      </c>
      <c r="G366" s="11">
        <v>3</v>
      </c>
      <c r="H366" s="11">
        <v>1848.9879014097332</v>
      </c>
      <c r="I366" s="11">
        <v>42377.64255725433</v>
      </c>
      <c r="J366" s="11">
        <v>44226.630458664062</v>
      </c>
      <c r="K366" s="11">
        <v>0</v>
      </c>
      <c r="L366" s="11">
        <v>2907.6326600000002</v>
      </c>
      <c r="M366" s="11">
        <v>2907.6326600000002</v>
      </c>
    </row>
    <row r="367" spans="1:13" x14ac:dyDescent="0.25">
      <c r="A367" s="11" t="s">
        <v>289</v>
      </c>
      <c r="B367" s="11" t="s">
        <v>290</v>
      </c>
      <c r="C367" s="11">
        <v>2011</v>
      </c>
      <c r="D367" s="11" t="s">
        <v>450</v>
      </c>
      <c r="E367" s="11" t="s">
        <v>69</v>
      </c>
      <c r="F367" s="11" t="s">
        <v>10</v>
      </c>
      <c r="G367" s="11">
        <v>3</v>
      </c>
      <c r="H367" s="11">
        <v>25334.490097301259</v>
      </c>
      <c r="I367" s="11">
        <v>44481.59421657522</v>
      </c>
      <c r="J367" s="11">
        <v>69816.084313876476</v>
      </c>
      <c r="K367" s="11">
        <v>2115.7144153068411</v>
      </c>
      <c r="L367" s="11">
        <v>40829.879314693157</v>
      </c>
      <c r="M367" s="11">
        <v>42945.593730000001</v>
      </c>
    </row>
    <row r="368" spans="1:13" x14ac:dyDescent="0.25">
      <c r="A368" s="11" t="s">
        <v>289</v>
      </c>
      <c r="B368" s="11" t="s">
        <v>290</v>
      </c>
      <c r="C368" s="11">
        <v>2011</v>
      </c>
      <c r="D368" s="11" t="s">
        <v>451</v>
      </c>
      <c r="E368" s="11" t="s">
        <v>123</v>
      </c>
      <c r="F368" s="11" t="s">
        <v>10</v>
      </c>
      <c r="G368" s="11">
        <v>3</v>
      </c>
      <c r="H368" s="11">
        <v>4605.0028903902403</v>
      </c>
      <c r="I368" s="11">
        <v>16679.086269059469</v>
      </c>
      <c r="J368" s="11">
        <v>21284.089159449708</v>
      </c>
      <c r="K368" s="11">
        <v>12727.24433</v>
      </c>
      <c r="L368" s="11">
        <v>2700.2250800000002</v>
      </c>
      <c r="M368" s="11">
        <v>15427.46941</v>
      </c>
    </row>
    <row r="369" spans="1:13" x14ac:dyDescent="0.25">
      <c r="A369" s="11" t="s">
        <v>289</v>
      </c>
      <c r="B369" s="11" t="s">
        <v>290</v>
      </c>
      <c r="C369" s="11">
        <v>2011</v>
      </c>
      <c r="D369" s="11" t="s">
        <v>452</v>
      </c>
      <c r="E369" s="11" t="s">
        <v>212</v>
      </c>
      <c r="F369" s="11" t="s">
        <v>10</v>
      </c>
      <c r="G369" s="11">
        <v>3</v>
      </c>
      <c r="H369" s="11">
        <v>484.80373011664341</v>
      </c>
      <c r="I369" s="11">
        <v>213.43366564829577</v>
      </c>
      <c r="J369" s="11">
        <v>698.23739576493915</v>
      </c>
      <c r="K369" s="11">
        <v>0</v>
      </c>
      <c r="L369" s="11">
        <v>0</v>
      </c>
      <c r="M369" s="11">
        <v>0</v>
      </c>
    </row>
    <row r="370" spans="1:13" x14ac:dyDescent="0.25">
      <c r="A370" s="11" t="s">
        <v>289</v>
      </c>
      <c r="B370" s="11" t="s">
        <v>290</v>
      </c>
      <c r="C370" s="11">
        <v>2011</v>
      </c>
      <c r="D370" s="11" t="s">
        <v>453</v>
      </c>
      <c r="E370" s="11" t="s">
        <v>135</v>
      </c>
      <c r="F370" s="11" t="s">
        <v>10</v>
      </c>
      <c r="G370" s="11">
        <v>3</v>
      </c>
      <c r="H370" s="11">
        <v>28236.096083178425</v>
      </c>
      <c r="I370" s="11">
        <v>77749.281160445142</v>
      </c>
      <c r="J370" s="11">
        <v>105985.37724362357</v>
      </c>
      <c r="K370" s="11">
        <v>0</v>
      </c>
      <c r="L370" s="11">
        <v>12162.845239999999</v>
      </c>
      <c r="M370" s="11">
        <v>12162.845239999999</v>
      </c>
    </row>
    <row r="371" spans="1:13" x14ac:dyDescent="0.25">
      <c r="A371" s="11" t="s">
        <v>289</v>
      </c>
      <c r="B371" s="11" t="s">
        <v>290</v>
      </c>
      <c r="C371" s="11">
        <v>2011</v>
      </c>
      <c r="D371" s="11" t="s">
        <v>454</v>
      </c>
      <c r="E371" s="11" t="s">
        <v>128</v>
      </c>
      <c r="F371" s="11" t="s">
        <v>10</v>
      </c>
      <c r="G371" s="11">
        <v>3</v>
      </c>
      <c r="H371" s="11">
        <v>15.048682216663055</v>
      </c>
      <c r="I371" s="11">
        <v>306.42089671336544</v>
      </c>
      <c r="J371" s="11">
        <v>321.46957893002849</v>
      </c>
      <c r="K371" s="11">
        <v>0</v>
      </c>
      <c r="L371" s="11">
        <v>0</v>
      </c>
      <c r="M371" s="11">
        <v>0</v>
      </c>
    </row>
    <row r="372" spans="1:13" x14ac:dyDescent="0.25">
      <c r="A372" s="11" t="s">
        <v>289</v>
      </c>
      <c r="B372" s="11" t="s">
        <v>290</v>
      </c>
      <c r="C372" s="11">
        <v>2011</v>
      </c>
      <c r="D372" s="11" t="s">
        <v>455</v>
      </c>
      <c r="E372" s="11" t="s">
        <v>456</v>
      </c>
      <c r="F372" s="11" t="s">
        <v>10</v>
      </c>
      <c r="G372" s="11">
        <v>3</v>
      </c>
      <c r="H372" s="11">
        <v>83.320730235948076</v>
      </c>
      <c r="I372" s="11">
        <v>171.52036793692514</v>
      </c>
      <c r="J372" s="11">
        <v>254.84109817287322</v>
      </c>
      <c r="K372" s="11">
        <v>66.807239999999979</v>
      </c>
      <c r="L372" s="11">
        <v>652.60536999999999</v>
      </c>
      <c r="M372" s="11">
        <v>719.41260999999997</v>
      </c>
    </row>
    <row r="373" spans="1:13" x14ac:dyDescent="0.25">
      <c r="A373" s="11" t="s">
        <v>289</v>
      </c>
      <c r="B373" s="11" t="s">
        <v>290</v>
      </c>
      <c r="C373" s="11">
        <v>2011</v>
      </c>
      <c r="D373" s="11" t="s">
        <v>457</v>
      </c>
      <c r="E373" s="11" t="s">
        <v>164</v>
      </c>
      <c r="F373" s="11" t="s">
        <v>10</v>
      </c>
      <c r="G373" s="11">
        <v>3</v>
      </c>
      <c r="H373" s="11">
        <v>64.656886663095705</v>
      </c>
      <c r="I373" s="11">
        <v>148.64520367936925</v>
      </c>
      <c r="J373" s="11">
        <v>213.30209034246496</v>
      </c>
      <c r="K373" s="11">
        <v>99.776470000000003</v>
      </c>
      <c r="L373" s="11">
        <v>0</v>
      </c>
      <c r="M373" s="11">
        <v>99.776470000000003</v>
      </c>
    </row>
    <row r="374" spans="1:13" x14ac:dyDescent="0.25">
      <c r="A374" s="11" t="s">
        <v>289</v>
      </c>
      <c r="B374" s="11" t="s">
        <v>290</v>
      </c>
      <c r="C374" s="11">
        <v>2011</v>
      </c>
      <c r="D374" s="11" t="s">
        <v>458</v>
      </c>
      <c r="E374" s="11" t="s">
        <v>192</v>
      </c>
      <c r="F374" s="11" t="s">
        <v>10</v>
      </c>
      <c r="G374" s="11">
        <v>3</v>
      </c>
      <c r="H374" s="11">
        <v>1684.3955659201013</v>
      </c>
      <c r="I374" s="11">
        <v>3984.1142732870876</v>
      </c>
      <c r="J374" s="11">
        <v>5668.5098392071886</v>
      </c>
      <c r="K374" s="11">
        <v>0</v>
      </c>
      <c r="L374" s="11">
        <v>0</v>
      </c>
      <c r="M374" s="11">
        <v>0</v>
      </c>
    </row>
    <row r="375" spans="1:13" x14ac:dyDescent="0.25">
      <c r="A375" s="11" t="s">
        <v>289</v>
      </c>
      <c r="B375" s="11" t="s">
        <v>290</v>
      </c>
      <c r="C375" s="11">
        <v>2011</v>
      </c>
      <c r="D375" s="11" t="s">
        <v>459</v>
      </c>
      <c r="E375" s="11" t="s">
        <v>105</v>
      </c>
      <c r="F375" s="11" t="s">
        <v>10</v>
      </c>
      <c r="G375" s="11">
        <v>3</v>
      </c>
      <c r="H375" s="11">
        <v>19127.816858813458</v>
      </c>
      <c r="I375" s="11">
        <v>213278.08721065358</v>
      </c>
      <c r="J375" s="11">
        <v>232405.90406946704</v>
      </c>
      <c r="K375" s="11">
        <v>30905.4395</v>
      </c>
      <c r="L375" s="11">
        <v>396917.58120000002</v>
      </c>
      <c r="M375" s="11">
        <v>427823.02069999999</v>
      </c>
    </row>
    <row r="376" spans="1:13" x14ac:dyDescent="0.25">
      <c r="A376" s="11" t="s">
        <v>289</v>
      </c>
      <c r="B376" s="11" t="s">
        <v>290</v>
      </c>
      <c r="C376" s="11">
        <v>2011</v>
      </c>
      <c r="D376" s="11" t="s">
        <v>460</v>
      </c>
      <c r="E376" s="11" t="s">
        <v>86</v>
      </c>
      <c r="F376" s="11" t="s">
        <v>10</v>
      </c>
      <c r="G376" s="11">
        <v>3</v>
      </c>
      <c r="H376" s="11">
        <v>9112.721436599084</v>
      </c>
      <c r="I376" s="11">
        <v>38422.304459709449</v>
      </c>
      <c r="J376" s="11">
        <v>47535.025896308536</v>
      </c>
      <c r="K376" s="11">
        <v>11862.023140000001</v>
      </c>
      <c r="L376" s="11">
        <v>13369.21262</v>
      </c>
      <c r="M376" s="11">
        <v>25231.235760000003</v>
      </c>
    </row>
    <row r="377" spans="1:13" x14ac:dyDescent="0.25">
      <c r="A377" s="11" t="s">
        <v>289</v>
      </c>
      <c r="B377" s="11" t="s">
        <v>290</v>
      </c>
      <c r="C377" s="11">
        <v>2011</v>
      </c>
      <c r="D377" s="11" t="s">
        <v>534</v>
      </c>
      <c r="E377" s="11" t="s">
        <v>81</v>
      </c>
      <c r="F377" s="11" t="s">
        <v>10</v>
      </c>
      <c r="G377" s="11">
        <v>3</v>
      </c>
      <c r="H377" s="11">
        <v>8267.5560000000005</v>
      </c>
      <c r="I377" s="11">
        <v>102713.68985999998</v>
      </c>
      <c r="J377" s="11">
        <v>110981.24585999998</v>
      </c>
      <c r="K377" s="11">
        <v>0</v>
      </c>
      <c r="L377" s="11">
        <v>27213.367829999999</v>
      </c>
      <c r="M377" s="11">
        <v>27213.367829999999</v>
      </c>
    </row>
    <row r="378" spans="1:13" x14ac:dyDescent="0.25">
      <c r="A378" s="11" t="s">
        <v>289</v>
      </c>
      <c r="B378" s="11" t="s">
        <v>290</v>
      </c>
      <c r="C378" s="11">
        <v>2011</v>
      </c>
      <c r="D378" s="11" t="s">
        <v>461</v>
      </c>
      <c r="E378" s="11" t="s">
        <v>61</v>
      </c>
      <c r="F378" s="11" t="s">
        <v>10</v>
      </c>
      <c r="G378" s="11">
        <v>3</v>
      </c>
      <c r="H378" s="11">
        <v>345</v>
      </c>
      <c r="I378" s="11">
        <v>790.10616019396105</v>
      </c>
      <c r="J378" s="11">
        <v>1135.1061601939609</v>
      </c>
      <c r="K378" s="11">
        <v>827.25932</v>
      </c>
      <c r="L378" s="11">
        <v>571.97625000000005</v>
      </c>
      <c r="M378" s="11">
        <v>1399.2355700000001</v>
      </c>
    </row>
    <row r="379" spans="1:13" x14ac:dyDescent="0.25">
      <c r="A379" s="11" t="s">
        <v>289</v>
      </c>
      <c r="B379" s="11" t="s">
        <v>290</v>
      </c>
      <c r="C379" s="11">
        <v>2011</v>
      </c>
      <c r="D379" s="11" t="s">
        <v>462</v>
      </c>
      <c r="E379" s="11" t="s">
        <v>107</v>
      </c>
      <c r="F379" s="11" t="s">
        <v>10</v>
      </c>
      <c r="G379" s="11">
        <v>3</v>
      </c>
      <c r="H379" s="11">
        <v>27253.70998964486</v>
      </c>
      <c r="I379" s="11">
        <v>72375.89909449956</v>
      </c>
      <c r="J379" s="11">
        <v>99629.609084144424</v>
      </c>
      <c r="K379" s="11">
        <v>5131.5502252133847</v>
      </c>
      <c r="L379" s="11">
        <v>48633.938494786613</v>
      </c>
      <c r="M379" s="11">
        <v>53765.488719999994</v>
      </c>
    </row>
    <row r="380" spans="1:13" x14ac:dyDescent="0.25">
      <c r="A380" s="11" t="s">
        <v>289</v>
      </c>
      <c r="B380" s="11" t="s">
        <v>290</v>
      </c>
      <c r="C380" s="11">
        <v>2011</v>
      </c>
      <c r="D380" s="11" t="s">
        <v>463</v>
      </c>
      <c r="E380" s="11" t="s">
        <v>464</v>
      </c>
      <c r="F380" s="11" t="s">
        <v>10</v>
      </c>
      <c r="G380" s="11">
        <v>3</v>
      </c>
      <c r="H380" s="11">
        <v>68.053614665833877</v>
      </c>
      <c r="I380" s="11">
        <v>315.08614</v>
      </c>
      <c r="J380" s="11">
        <v>383.13975466583389</v>
      </c>
      <c r="K380" s="11">
        <v>0</v>
      </c>
      <c r="L380" s="11">
        <v>0</v>
      </c>
      <c r="M380" s="11">
        <v>0</v>
      </c>
    </row>
    <row r="381" spans="1:13" x14ac:dyDescent="0.25">
      <c r="A381" s="11" t="s">
        <v>289</v>
      </c>
      <c r="B381" s="11" t="s">
        <v>290</v>
      </c>
      <c r="C381" s="11">
        <v>2011</v>
      </c>
      <c r="D381" s="11" t="s">
        <v>465</v>
      </c>
      <c r="E381" s="11" t="s">
        <v>466</v>
      </c>
      <c r="F381" s="11" t="s">
        <v>10</v>
      </c>
      <c r="G381" s="11">
        <v>3</v>
      </c>
      <c r="H381" s="11">
        <v>194.02715923939903</v>
      </c>
      <c r="I381" s="11">
        <v>605.54193838000003</v>
      </c>
      <c r="J381" s="11">
        <v>799.56909761939903</v>
      </c>
      <c r="K381" s="11">
        <v>0</v>
      </c>
      <c r="L381" s="11">
        <v>0</v>
      </c>
      <c r="M381" s="11">
        <v>0</v>
      </c>
    </row>
    <row r="382" spans="1:13" x14ac:dyDescent="0.25">
      <c r="A382" s="11" t="s">
        <v>289</v>
      </c>
      <c r="B382" s="11" t="s">
        <v>290</v>
      </c>
      <c r="C382" s="11">
        <v>2011</v>
      </c>
      <c r="D382" s="11" t="s">
        <v>467</v>
      </c>
      <c r="E382" s="11" t="s">
        <v>468</v>
      </c>
      <c r="F382" s="11" t="s">
        <v>10</v>
      </c>
      <c r="G382" s="11">
        <v>3</v>
      </c>
      <c r="H382" s="11">
        <v>247.42328857879804</v>
      </c>
      <c r="I382" s="11">
        <v>156.70681944</v>
      </c>
      <c r="J382" s="11">
        <v>404.13010801879807</v>
      </c>
      <c r="K382" s="11">
        <v>0</v>
      </c>
      <c r="L382" s="11">
        <v>0</v>
      </c>
      <c r="M382" s="11">
        <v>0</v>
      </c>
    </row>
    <row r="383" spans="1:13" x14ac:dyDescent="0.25">
      <c r="A383" s="11" t="s">
        <v>289</v>
      </c>
      <c r="B383" s="11" t="s">
        <v>290</v>
      </c>
      <c r="C383" s="11">
        <v>2011</v>
      </c>
      <c r="D383" s="11" t="s">
        <v>469</v>
      </c>
      <c r="E383" s="11" t="s">
        <v>92</v>
      </c>
      <c r="F383" s="11" t="s">
        <v>10</v>
      </c>
      <c r="G383" s="11">
        <v>3</v>
      </c>
      <c r="H383" s="11">
        <v>35694.837085474988</v>
      </c>
      <c r="I383" s="11">
        <v>344220.86306208302</v>
      </c>
      <c r="J383" s="11">
        <v>379915.700147558</v>
      </c>
      <c r="K383" s="11">
        <v>0</v>
      </c>
      <c r="L383" s="11">
        <v>650620.17989999999</v>
      </c>
      <c r="M383" s="11">
        <v>650620.17989999999</v>
      </c>
    </row>
    <row r="384" spans="1:13" x14ac:dyDescent="0.25">
      <c r="A384" s="11" t="s">
        <v>289</v>
      </c>
      <c r="B384" s="11" t="s">
        <v>290</v>
      </c>
      <c r="C384" s="11">
        <v>2011</v>
      </c>
      <c r="D384" s="11" t="s">
        <v>470</v>
      </c>
      <c r="E384" s="11" t="s">
        <v>220</v>
      </c>
      <c r="F384" s="11" t="s">
        <v>10</v>
      </c>
      <c r="G384" s="11">
        <v>3</v>
      </c>
      <c r="H384" s="11">
        <v>1028.126873179777</v>
      </c>
      <c r="I384" s="11">
        <v>844.58681214110686</v>
      </c>
      <c r="J384" s="11">
        <v>1872.713685320884</v>
      </c>
      <c r="K384" s="11">
        <v>0</v>
      </c>
      <c r="L384" s="11">
        <v>0</v>
      </c>
      <c r="M384" s="11">
        <v>0</v>
      </c>
    </row>
    <row r="385" spans="1:13" x14ac:dyDescent="0.25">
      <c r="A385" s="11" t="s">
        <v>289</v>
      </c>
      <c r="B385" s="11" t="s">
        <v>290</v>
      </c>
      <c r="C385" s="11">
        <v>2011</v>
      </c>
      <c r="D385" s="11" t="s">
        <v>471</v>
      </c>
      <c r="E385" s="11" t="s">
        <v>472</v>
      </c>
      <c r="F385" s="11" t="s">
        <v>10</v>
      </c>
      <c r="G385" s="11">
        <v>3</v>
      </c>
      <c r="H385" s="11">
        <v>7206.9092958093825</v>
      </c>
      <c r="I385" s="11">
        <v>11583.055724572634</v>
      </c>
      <c r="J385" s="11">
        <v>18789.965020382017</v>
      </c>
      <c r="K385" s="11">
        <v>1463.8932799999998</v>
      </c>
      <c r="L385" s="11">
        <v>1775.24577</v>
      </c>
      <c r="M385" s="11">
        <v>3239.1390499999998</v>
      </c>
    </row>
    <row r="386" spans="1:13" x14ac:dyDescent="0.25">
      <c r="A386" s="11" t="s">
        <v>289</v>
      </c>
      <c r="B386" s="11" t="s">
        <v>290</v>
      </c>
      <c r="C386" s="11">
        <v>2011</v>
      </c>
      <c r="D386" s="11" t="s">
        <v>473</v>
      </c>
      <c r="E386" s="11" t="s">
        <v>259</v>
      </c>
      <c r="F386" s="11" t="s">
        <v>10</v>
      </c>
      <c r="G386" s="11">
        <v>3</v>
      </c>
      <c r="H386" s="11">
        <v>270</v>
      </c>
      <c r="I386" s="11">
        <v>18</v>
      </c>
      <c r="J386" s="11">
        <v>288</v>
      </c>
      <c r="K386" s="11">
        <v>1732.0874899999999</v>
      </c>
      <c r="L386" s="11">
        <v>293.67867999999999</v>
      </c>
      <c r="M386" s="11">
        <v>2025.7661699999999</v>
      </c>
    </row>
    <row r="387" spans="1:13" x14ac:dyDescent="0.25">
      <c r="A387" s="11" t="s">
        <v>289</v>
      </c>
      <c r="B387" s="11" t="s">
        <v>290</v>
      </c>
      <c r="C387" s="11">
        <v>2011</v>
      </c>
      <c r="D387" s="11" t="s">
        <v>474</v>
      </c>
      <c r="E387" s="11" t="s">
        <v>42</v>
      </c>
      <c r="F387" s="11" t="s">
        <v>10</v>
      </c>
      <c r="G387" s="11">
        <v>3</v>
      </c>
      <c r="H387" s="11">
        <v>1026.7934857</v>
      </c>
      <c r="I387" s="11">
        <v>1300.2396375148048</v>
      </c>
      <c r="J387" s="11">
        <v>2327.0331232148046</v>
      </c>
      <c r="K387" s="11">
        <v>823.38177000000007</v>
      </c>
      <c r="L387" s="11">
        <v>0</v>
      </c>
      <c r="M387" s="11">
        <v>823.38177000000007</v>
      </c>
    </row>
    <row r="388" spans="1:13" x14ac:dyDescent="0.25">
      <c r="A388" s="11" t="s">
        <v>289</v>
      </c>
      <c r="B388" s="11" t="s">
        <v>290</v>
      </c>
      <c r="C388" s="11">
        <v>2011</v>
      </c>
      <c r="D388" s="11" t="s">
        <v>475</v>
      </c>
      <c r="E388" s="11" t="s">
        <v>193</v>
      </c>
      <c r="F388" s="11" t="s">
        <v>10</v>
      </c>
      <c r="G388" s="11">
        <v>3</v>
      </c>
      <c r="H388" s="11">
        <v>17136.052201314276</v>
      </c>
      <c r="I388" s="11">
        <v>20559.333461651404</v>
      </c>
      <c r="J388" s="11">
        <v>37695.38566296568</v>
      </c>
      <c r="K388" s="11">
        <v>58471.037322045668</v>
      </c>
      <c r="L388" s="11">
        <v>108788.79387795435</v>
      </c>
      <c r="M388" s="11">
        <v>167259.83120000002</v>
      </c>
    </row>
    <row r="389" spans="1:13" x14ac:dyDescent="0.25">
      <c r="A389" s="11" t="s">
        <v>289</v>
      </c>
      <c r="B389" s="11" t="s">
        <v>290</v>
      </c>
      <c r="C389" s="11">
        <v>2011</v>
      </c>
      <c r="D389" s="11" t="s">
        <v>476</v>
      </c>
      <c r="E389" s="11" t="s">
        <v>216</v>
      </c>
      <c r="F389" s="11" t="s">
        <v>10</v>
      </c>
      <c r="G389" s="11">
        <v>3</v>
      </c>
      <c r="H389" s="11">
        <v>11218.256427219163</v>
      </c>
      <c r="I389" s="11">
        <v>57086.813783128782</v>
      </c>
      <c r="J389" s="11">
        <v>68305.070210347942</v>
      </c>
      <c r="K389" s="11">
        <v>176.42362082774889</v>
      </c>
      <c r="L389" s="11">
        <v>3168.3533691722505</v>
      </c>
      <c r="M389" s="11">
        <v>3344.7769899999994</v>
      </c>
    </row>
    <row r="390" spans="1:13" x14ac:dyDescent="0.25">
      <c r="A390" s="11" t="s">
        <v>289</v>
      </c>
      <c r="B390" s="11" t="s">
        <v>290</v>
      </c>
      <c r="C390" s="11">
        <v>2011</v>
      </c>
      <c r="D390" s="11" t="s">
        <v>479</v>
      </c>
      <c r="E390" s="11" t="s">
        <v>122</v>
      </c>
      <c r="F390" s="11" t="s">
        <v>10</v>
      </c>
      <c r="G390" s="11">
        <v>3</v>
      </c>
      <c r="H390" s="11">
        <v>9310.9552904950597</v>
      </c>
      <c r="I390" s="11">
        <v>21170.807746298084</v>
      </c>
      <c r="J390" s="11">
        <v>30481.763036793142</v>
      </c>
      <c r="K390" s="11">
        <v>8904.5995700000003</v>
      </c>
      <c r="L390" s="11">
        <v>14911.921279999999</v>
      </c>
      <c r="M390" s="11">
        <v>23816.520850000001</v>
      </c>
    </row>
    <row r="391" spans="1:13" x14ac:dyDescent="0.25">
      <c r="A391" s="11" t="s">
        <v>289</v>
      </c>
      <c r="B391" s="11" t="s">
        <v>290</v>
      </c>
      <c r="C391" s="11">
        <v>2011</v>
      </c>
      <c r="D391" s="11" t="s">
        <v>402</v>
      </c>
      <c r="E391" s="11" t="s">
        <v>403</v>
      </c>
      <c r="F391" s="11" t="s">
        <v>10</v>
      </c>
      <c r="G391" s="11">
        <v>3</v>
      </c>
      <c r="H391" s="11">
        <v>4013.4990418624579</v>
      </c>
      <c r="I391" s="11">
        <v>13644.313524422196</v>
      </c>
      <c r="J391" s="11">
        <v>17657.812566284654</v>
      </c>
      <c r="K391" s="11">
        <v>559.24724999999989</v>
      </c>
      <c r="L391" s="11">
        <v>1529.1583700000001</v>
      </c>
      <c r="M391" s="11">
        <v>2088.40562</v>
      </c>
    </row>
    <row r="392" spans="1:13" x14ac:dyDescent="0.25">
      <c r="A392" s="11" t="s">
        <v>289</v>
      </c>
      <c r="B392" s="11" t="s">
        <v>290</v>
      </c>
      <c r="C392" s="11">
        <v>2011</v>
      </c>
      <c r="D392" s="11" t="s">
        <v>480</v>
      </c>
      <c r="E392" s="11" t="s">
        <v>160</v>
      </c>
      <c r="F392" s="11" t="s">
        <v>10</v>
      </c>
      <c r="G392" s="11">
        <v>3</v>
      </c>
      <c r="H392" s="11">
        <v>7653.6933828710698</v>
      </c>
      <c r="I392" s="11">
        <v>36861.449224460157</v>
      </c>
      <c r="J392" s="11">
        <v>44515.142607331225</v>
      </c>
      <c r="K392" s="11">
        <v>1834.9642100000001</v>
      </c>
      <c r="L392" s="11">
        <v>5286.3910099999994</v>
      </c>
      <c r="M392" s="11">
        <v>7121.3552199999995</v>
      </c>
    </row>
    <row r="393" spans="1:13" x14ac:dyDescent="0.25">
      <c r="A393" s="11" t="s">
        <v>289</v>
      </c>
      <c r="B393" s="11" t="s">
        <v>290</v>
      </c>
      <c r="C393" s="11">
        <v>2011</v>
      </c>
      <c r="D393" s="11" t="s">
        <v>481</v>
      </c>
      <c r="E393" s="11" t="s">
        <v>77</v>
      </c>
      <c r="F393" s="11" t="s">
        <v>10</v>
      </c>
      <c r="G393" s="11">
        <v>3</v>
      </c>
      <c r="H393" s="11">
        <v>14711.051989980182</v>
      </c>
      <c r="I393" s="11">
        <v>28319.062793204925</v>
      </c>
      <c r="J393" s="11">
        <v>43030.114783185105</v>
      </c>
      <c r="K393" s="11">
        <v>0</v>
      </c>
      <c r="L393" s="11">
        <v>6583.9172099999996</v>
      </c>
      <c r="M393" s="11">
        <v>6583.9172099999996</v>
      </c>
    </row>
    <row r="394" spans="1:13" x14ac:dyDescent="0.25">
      <c r="A394" s="11" t="s">
        <v>289</v>
      </c>
      <c r="B394" s="11" t="s">
        <v>290</v>
      </c>
      <c r="C394" s="11">
        <v>2011</v>
      </c>
      <c r="D394" s="11" t="s">
        <v>482</v>
      </c>
      <c r="E394" s="11" t="s">
        <v>226</v>
      </c>
      <c r="F394" s="11" t="s">
        <v>10</v>
      </c>
      <c r="G394" s="11">
        <v>3</v>
      </c>
      <c r="H394" s="11">
        <v>460.45639767718308</v>
      </c>
      <c r="I394" s="11">
        <v>164.83036147758543</v>
      </c>
      <c r="J394" s="11">
        <v>625.28675915476856</v>
      </c>
      <c r="K394" s="11">
        <v>0</v>
      </c>
      <c r="L394" s="11">
        <v>0</v>
      </c>
      <c r="M394" s="11">
        <v>0</v>
      </c>
    </row>
    <row r="395" spans="1:13" x14ac:dyDescent="0.25">
      <c r="A395" s="11" t="s">
        <v>289</v>
      </c>
      <c r="B395" s="11" t="s">
        <v>290</v>
      </c>
      <c r="C395" s="11">
        <v>2011</v>
      </c>
      <c r="D395" s="11" t="s">
        <v>483</v>
      </c>
      <c r="E395" s="11" t="s">
        <v>151</v>
      </c>
      <c r="F395" s="11" t="s">
        <v>10</v>
      </c>
      <c r="G395" s="11">
        <v>3</v>
      </c>
      <c r="H395" s="11">
        <v>1047.864126113943</v>
      </c>
      <c r="I395" s="11">
        <v>2583.057748642947</v>
      </c>
      <c r="J395" s="11">
        <v>3630.9218747568902</v>
      </c>
      <c r="K395" s="11">
        <v>0</v>
      </c>
      <c r="L395" s="11">
        <v>0</v>
      </c>
      <c r="M395" s="11">
        <v>0</v>
      </c>
    </row>
    <row r="396" spans="1:13" x14ac:dyDescent="0.25">
      <c r="A396" s="11" t="s">
        <v>289</v>
      </c>
      <c r="B396" s="11" t="s">
        <v>290</v>
      </c>
      <c r="C396" s="11">
        <v>2011</v>
      </c>
      <c r="D396" s="11" t="s">
        <v>484</v>
      </c>
      <c r="E396" s="11" t="s">
        <v>179</v>
      </c>
      <c r="F396" s="11" t="s">
        <v>10</v>
      </c>
      <c r="G396" s="11">
        <v>3</v>
      </c>
      <c r="H396" s="11">
        <v>8302.1369756662389</v>
      </c>
      <c r="I396" s="11">
        <v>5947.1286345594854</v>
      </c>
      <c r="J396" s="11">
        <v>14249.265610225724</v>
      </c>
      <c r="K396" s="11">
        <v>532.01424999999995</v>
      </c>
      <c r="L396" s="11">
        <v>43678.89587</v>
      </c>
      <c r="M396" s="11">
        <v>44210.91012</v>
      </c>
    </row>
    <row r="397" spans="1:13" x14ac:dyDescent="0.25">
      <c r="A397" s="11" t="s">
        <v>289</v>
      </c>
      <c r="B397" s="11" t="s">
        <v>290</v>
      </c>
      <c r="C397" s="11">
        <v>2011</v>
      </c>
      <c r="D397" s="11" t="s">
        <v>485</v>
      </c>
      <c r="E397" s="11" t="s">
        <v>71</v>
      </c>
      <c r="F397" s="11" t="s">
        <v>10</v>
      </c>
      <c r="G397" s="11">
        <v>3</v>
      </c>
      <c r="H397" s="11">
        <v>10484.499823579454</v>
      </c>
      <c r="I397" s="11">
        <v>37919.156952618687</v>
      </c>
      <c r="J397" s="11">
        <v>48403.656776198142</v>
      </c>
      <c r="K397" s="11">
        <v>8694.4857199999988</v>
      </c>
      <c r="L397" s="11">
        <v>4510.6849500000008</v>
      </c>
      <c r="M397" s="11">
        <v>13205.17067</v>
      </c>
    </row>
    <row r="398" spans="1:13" x14ac:dyDescent="0.25">
      <c r="A398" s="11" t="s">
        <v>289</v>
      </c>
      <c r="B398" s="11" t="s">
        <v>290</v>
      </c>
      <c r="C398" s="11">
        <v>2011</v>
      </c>
      <c r="D398" s="11" t="s">
        <v>486</v>
      </c>
      <c r="E398" s="11" t="s">
        <v>139</v>
      </c>
      <c r="F398" s="11" t="s">
        <v>10</v>
      </c>
      <c r="G398" s="11">
        <v>3</v>
      </c>
      <c r="H398" s="11">
        <v>3757.8706574777611</v>
      </c>
      <c r="I398" s="11">
        <v>6307.8451854430759</v>
      </c>
      <c r="J398" s="11">
        <v>10065.715842920838</v>
      </c>
      <c r="K398" s="11">
        <v>0</v>
      </c>
      <c r="L398" s="11">
        <v>892.05574000000001</v>
      </c>
      <c r="M398" s="11">
        <v>892.05574000000001</v>
      </c>
    </row>
    <row r="399" spans="1:13" x14ac:dyDescent="0.25">
      <c r="A399" s="11" t="s">
        <v>289</v>
      </c>
      <c r="B399" s="11" t="s">
        <v>290</v>
      </c>
      <c r="C399" s="11">
        <v>2011</v>
      </c>
      <c r="D399" s="11" t="s">
        <v>487</v>
      </c>
      <c r="E399" s="11" t="s">
        <v>238</v>
      </c>
      <c r="F399" s="11" t="s">
        <v>10</v>
      </c>
      <c r="G399" s="11">
        <v>3</v>
      </c>
      <c r="H399" s="11">
        <v>113.51671851615023</v>
      </c>
      <c r="I399" s="11">
        <v>41.153746382027109</v>
      </c>
      <c r="J399" s="11">
        <v>154.67046489817733</v>
      </c>
      <c r="K399" s="11">
        <v>0</v>
      </c>
      <c r="L399" s="11">
        <v>0</v>
      </c>
      <c r="M399" s="11">
        <v>0</v>
      </c>
    </row>
    <row r="400" spans="1:13" x14ac:dyDescent="0.25">
      <c r="A400" s="11" t="s">
        <v>289</v>
      </c>
      <c r="B400" s="11" t="s">
        <v>290</v>
      </c>
      <c r="C400" s="11">
        <v>2011</v>
      </c>
      <c r="D400" s="11" t="s">
        <v>488</v>
      </c>
      <c r="E400" s="11" t="s">
        <v>182</v>
      </c>
      <c r="F400" s="11" t="s">
        <v>10</v>
      </c>
      <c r="G400" s="11">
        <v>3</v>
      </c>
      <c r="H400" s="11">
        <v>55386.237017444735</v>
      </c>
      <c r="I400" s="11">
        <v>88506.088996035163</v>
      </c>
      <c r="J400" s="11">
        <v>143892.32601347991</v>
      </c>
      <c r="K400" s="11">
        <v>0</v>
      </c>
      <c r="L400" s="11">
        <v>58233.269399999997</v>
      </c>
      <c r="M400" s="11">
        <v>58233.269399999997</v>
      </c>
    </row>
    <row r="401" spans="1:13" x14ac:dyDescent="0.25">
      <c r="A401" s="11" t="s">
        <v>289</v>
      </c>
      <c r="B401" s="11" t="s">
        <v>290</v>
      </c>
      <c r="C401" s="11">
        <v>2011</v>
      </c>
      <c r="D401" s="11" t="s">
        <v>489</v>
      </c>
      <c r="E401" s="11" t="s">
        <v>57</v>
      </c>
      <c r="F401" s="11" t="s">
        <v>10</v>
      </c>
      <c r="G401" s="11">
        <v>3</v>
      </c>
      <c r="H401" s="11">
        <v>5912.8601610627748</v>
      </c>
      <c r="I401" s="11">
        <v>40176.736662306423</v>
      </c>
      <c r="J401" s="11">
        <v>46089.596823369196</v>
      </c>
      <c r="K401" s="11">
        <v>3973.4913100000003</v>
      </c>
      <c r="L401" s="11">
        <v>403.27848</v>
      </c>
      <c r="M401" s="11">
        <v>4376.7697900000003</v>
      </c>
    </row>
    <row r="402" spans="1:13" x14ac:dyDescent="0.25">
      <c r="A402" s="11" t="s">
        <v>289</v>
      </c>
      <c r="B402" s="11" t="s">
        <v>290</v>
      </c>
      <c r="C402" s="11">
        <v>2011</v>
      </c>
      <c r="D402" s="11" t="s">
        <v>490</v>
      </c>
      <c r="E402" s="11" t="s">
        <v>62</v>
      </c>
      <c r="F402" s="11" t="s">
        <v>10</v>
      </c>
      <c r="G402" s="11">
        <v>3</v>
      </c>
      <c r="H402" s="11">
        <v>626.17669697193412</v>
      </c>
      <c r="I402" s="11">
        <v>8766.1192338421206</v>
      </c>
      <c r="J402" s="11">
        <v>9392.2959308140544</v>
      </c>
      <c r="K402" s="11">
        <v>0</v>
      </c>
      <c r="L402" s="11">
        <v>2119.3808799999997</v>
      </c>
      <c r="M402" s="11">
        <v>2119.3808799999997</v>
      </c>
    </row>
    <row r="403" spans="1:13" x14ac:dyDescent="0.25">
      <c r="A403" s="11" t="s">
        <v>289</v>
      </c>
      <c r="B403" s="11" t="s">
        <v>290</v>
      </c>
      <c r="C403" s="11">
        <v>2011</v>
      </c>
      <c r="D403" s="11" t="s">
        <v>491</v>
      </c>
      <c r="E403" s="11" t="s">
        <v>32</v>
      </c>
      <c r="F403" s="11" t="s">
        <v>10</v>
      </c>
      <c r="G403" s="11">
        <v>3</v>
      </c>
      <c r="H403" s="11">
        <v>664</v>
      </c>
      <c r="I403" s="11">
        <v>303.40894983869589</v>
      </c>
      <c r="J403" s="11">
        <v>967.40894983869589</v>
      </c>
      <c r="K403" s="11">
        <v>1484.1848299999999</v>
      </c>
      <c r="L403" s="11">
        <v>323.47055</v>
      </c>
      <c r="M403" s="11">
        <v>1807.6553799999999</v>
      </c>
    </row>
    <row r="404" spans="1:13" x14ac:dyDescent="0.25">
      <c r="A404" s="11" t="s">
        <v>289</v>
      </c>
      <c r="B404" s="11" t="s">
        <v>290</v>
      </c>
      <c r="C404" s="11">
        <v>2011</v>
      </c>
      <c r="D404" s="11" t="s">
        <v>477</v>
      </c>
      <c r="E404" s="11" t="s">
        <v>478</v>
      </c>
      <c r="F404" s="11" t="s">
        <v>10</v>
      </c>
      <c r="G404" s="11">
        <v>3</v>
      </c>
      <c r="H404" s="11">
        <v>41572.372041270653</v>
      </c>
      <c r="I404" s="11">
        <v>81384.89980731596</v>
      </c>
      <c r="J404" s="11">
        <v>122957.27184858662</v>
      </c>
      <c r="K404" s="11">
        <v>9152.2150700000002</v>
      </c>
      <c r="L404" s="11">
        <v>34337.065320000002</v>
      </c>
      <c r="M404" s="11">
        <v>43489.28039</v>
      </c>
    </row>
    <row r="405" spans="1:13" x14ac:dyDescent="0.25">
      <c r="A405" s="11" t="s">
        <v>289</v>
      </c>
      <c r="B405" s="11" t="s">
        <v>290</v>
      </c>
      <c r="C405" s="11">
        <v>2011</v>
      </c>
      <c r="D405" s="11" t="s">
        <v>492</v>
      </c>
      <c r="E405" s="11" t="s">
        <v>29</v>
      </c>
      <c r="F405" s="11" t="s">
        <v>10</v>
      </c>
      <c r="G405" s="11">
        <v>3</v>
      </c>
      <c r="H405" s="11">
        <v>3683.2498606516201</v>
      </c>
      <c r="I405" s="11">
        <v>1838.0321448175978</v>
      </c>
      <c r="J405" s="11">
        <v>5521.2820054692183</v>
      </c>
      <c r="K405" s="11">
        <v>4549.0061100000003</v>
      </c>
      <c r="L405" s="11">
        <v>108.47371000000001</v>
      </c>
      <c r="M405" s="11">
        <v>4657.4798200000005</v>
      </c>
    </row>
    <row r="406" spans="1:13" x14ac:dyDescent="0.25">
      <c r="A406" s="11" t="s">
        <v>289</v>
      </c>
      <c r="B406" s="11" t="s">
        <v>290</v>
      </c>
      <c r="C406" s="11">
        <v>2011</v>
      </c>
      <c r="D406" s="11" t="s">
        <v>493</v>
      </c>
      <c r="E406" s="11" t="s">
        <v>83</v>
      </c>
      <c r="F406" s="11" t="s">
        <v>10</v>
      </c>
      <c r="G406" s="11">
        <v>3</v>
      </c>
      <c r="H406" s="11">
        <v>5440.9612960765371</v>
      </c>
      <c r="I406" s="11">
        <v>26120.65285425078</v>
      </c>
      <c r="J406" s="11">
        <v>31561.614150327317</v>
      </c>
      <c r="K406" s="11">
        <v>0</v>
      </c>
      <c r="L406" s="11">
        <v>0</v>
      </c>
      <c r="M406" s="11">
        <v>0</v>
      </c>
    </row>
    <row r="407" spans="1:13" x14ac:dyDescent="0.25">
      <c r="A407" s="11" t="s">
        <v>289</v>
      </c>
      <c r="B407" s="11" t="s">
        <v>290</v>
      </c>
      <c r="C407" s="11">
        <v>2011</v>
      </c>
      <c r="D407" s="11" t="s">
        <v>494</v>
      </c>
      <c r="E407" s="11" t="s">
        <v>103</v>
      </c>
      <c r="F407" s="11" t="s">
        <v>10</v>
      </c>
      <c r="G407" s="11">
        <v>3</v>
      </c>
      <c r="H407" s="11">
        <v>13002.11973820803</v>
      </c>
      <c r="I407" s="11">
        <v>17700.877492475935</v>
      </c>
      <c r="J407" s="11">
        <v>30702.997230683963</v>
      </c>
      <c r="K407" s="11">
        <v>0</v>
      </c>
      <c r="L407" s="11">
        <v>119.501</v>
      </c>
      <c r="M407" s="11">
        <v>119.501</v>
      </c>
    </row>
    <row r="408" spans="1:13" x14ac:dyDescent="0.25">
      <c r="A408" s="11" t="s">
        <v>289</v>
      </c>
      <c r="B408" s="11" t="s">
        <v>290</v>
      </c>
      <c r="C408" s="11">
        <v>2011</v>
      </c>
      <c r="D408" s="11" t="s">
        <v>495</v>
      </c>
      <c r="E408" s="11" t="s">
        <v>225</v>
      </c>
      <c r="F408" s="11" t="s">
        <v>10</v>
      </c>
      <c r="G408" s="11">
        <v>3</v>
      </c>
      <c r="H408" s="11">
        <v>446.14814514231841</v>
      </c>
      <c r="I408" s="11">
        <v>807.32832862966984</v>
      </c>
      <c r="J408" s="11">
        <v>1253.4764737719884</v>
      </c>
      <c r="K408" s="11">
        <v>0</v>
      </c>
      <c r="L408" s="11">
        <v>0</v>
      </c>
      <c r="M408" s="11">
        <v>0</v>
      </c>
    </row>
    <row r="409" spans="1:13" x14ac:dyDescent="0.25">
      <c r="A409" s="11" t="s">
        <v>289</v>
      </c>
      <c r="B409" s="11" t="s">
        <v>290</v>
      </c>
      <c r="C409" s="11">
        <v>2011</v>
      </c>
      <c r="D409" s="11" t="s">
        <v>496</v>
      </c>
      <c r="E409" s="11" t="s">
        <v>497</v>
      </c>
      <c r="F409" s="11" t="s">
        <v>10</v>
      </c>
      <c r="G409" s="11">
        <v>3</v>
      </c>
      <c r="H409" s="11">
        <v>5712.8036132340967</v>
      </c>
      <c r="I409" s="11">
        <v>29282.976762617942</v>
      </c>
      <c r="J409" s="11">
        <v>34995.780375852039</v>
      </c>
      <c r="K409" s="11">
        <v>3003.1530600000001</v>
      </c>
      <c r="L409" s="11">
        <v>860.63436000000002</v>
      </c>
      <c r="M409" s="11">
        <v>3863.7874200000001</v>
      </c>
    </row>
    <row r="410" spans="1:13" x14ac:dyDescent="0.25">
      <c r="A410" s="11" t="s">
        <v>289</v>
      </c>
      <c r="B410" s="11" t="s">
        <v>290</v>
      </c>
      <c r="C410" s="11">
        <v>2011</v>
      </c>
      <c r="D410" s="11" t="s">
        <v>498</v>
      </c>
      <c r="E410" s="11" t="s">
        <v>499</v>
      </c>
      <c r="F410" s="11" t="s">
        <v>10</v>
      </c>
      <c r="G410" s="11">
        <v>3</v>
      </c>
      <c r="H410" s="11">
        <v>48969.58293690507</v>
      </c>
      <c r="I410" s="11">
        <v>64206.686263900483</v>
      </c>
      <c r="J410" s="11">
        <v>113176.26920080555</v>
      </c>
      <c r="K410" s="11">
        <v>235.22572999999997</v>
      </c>
      <c r="L410" s="11">
        <v>157.62967999999998</v>
      </c>
      <c r="M410" s="11">
        <v>392.85540999999995</v>
      </c>
    </row>
    <row r="411" spans="1:13" x14ac:dyDescent="0.25">
      <c r="A411" s="11" t="s">
        <v>289</v>
      </c>
      <c r="B411" s="11" t="s">
        <v>290</v>
      </c>
      <c r="C411" s="11">
        <v>2011</v>
      </c>
      <c r="D411" s="11" t="s">
        <v>500</v>
      </c>
      <c r="E411" s="11" t="s">
        <v>217</v>
      </c>
      <c r="F411" s="11" t="s">
        <v>10</v>
      </c>
      <c r="G411" s="11">
        <v>3</v>
      </c>
      <c r="H411" s="11">
        <v>31905.897673763589</v>
      </c>
      <c r="I411" s="11">
        <v>22256.156488687673</v>
      </c>
      <c r="J411" s="11">
        <v>54162.054162451263</v>
      </c>
      <c r="K411" s="11">
        <v>17108.891942228518</v>
      </c>
      <c r="L411" s="11">
        <v>120000.79900777148</v>
      </c>
      <c r="M411" s="11">
        <v>137109.69094999999</v>
      </c>
    </row>
    <row r="412" spans="1:13" x14ac:dyDescent="0.25">
      <c r="A412" s="11" t="s">
        <v>289</v>
      </c>
      <c r="B412" s="11" t="s">
        <v>290</v>
      </c>
      <c r="C412" s="11">
        <v>2011</v>
      </c>
      <c r="D412" s="11" t="s">
        <v>501</v>
      </c>
      <c r="E412" s="11" t="s">
        <v>113</v>
      </c>
      <c r="F412" s="11" t="s">
        <v>10</v>
      </c>
      <c r="G412" s="11">
        <v>3</v>
      </c>
      <c r="H412" s="11">
        <v>27225.478551602988</v>
      </c>
      <c r="I412" s="11">
        <v>95784.919175735457</v>
      </c>
      <c r="J412" s="11">
        <v>123010.39772733845</v>
      </c>
      <c r="K412" s="11">
        <v>11568.673419989382</v>
      </c>
      <c r="L412" s="11">
        <v>2647.0087400106172</v>
      </c>
      <c r="M412" s="11">
        <v>14215.682159999998</v>
      </c>
    </row>
    <row r="413" spans="1:13" x14ac:dyDescent="0.25">
      <c r="A413" s="11" t="s">
        <v>289</v>
      </c>
      <c r="B413" s="11" t="s">
        <v>290</v>
      </c>
      <c r="C413" s="11">
        <v>2011</v>
      </c>
      <c r="D413" s="11" t="s">
        <v>502</v>
      </c>
      <c r="E413" s="11" t="s">
        <v>89</v>
      </c>
      <c r="F413" s="11" t="s">
        <v>10</v>
      </c>
      <c r="G413" s="11">
        <v>3</v>
      </c>
      <c r="H413" s="11">
        <v>22135.122944398623</v>
      </c>
      <c r="I413" s="11">
        <v>187826.50885170378</v>
      </c>
      <c r="J413" s="11">
        <v>209961.63179610239</v>
      </c>
      <c r="K413" s="11">
        <v>7808.7332287094778</v>
      </c>
      <c r="L413" s="11">
        <v>96704.318801290516</v>
      </c>
      <c r="M413" s="11">
        <v>104513.05202999999</v>
      </c>
    </row>
    <row r="414" spans="1:13" x14ac:dyDescent="0.25">
      <c r="A414" s="11" t="s">
        <v>289</v>
      </c>
      <c r="B414" s="11" t="s">
        <v>290</v>
      </c>
      <c r="C414" s="11">
        <v>2011</v>
      </c>
      <c r="D414" s="11" t="s">
        <v>503</v>
      </c>
      <c r="E414" s="11" t="s">
        <v>243</v>
      </c>
      <c r="F414" s="11" t="s">
        <v>10</v>
      </c>
      <c r="G414" s="11">
        <v>3</v>
      </c>
      <c r="H414" s="11">
        <v>0</v>
      </c>
      <c r="I414" s="11">
        <v>5.2969999999999997</v>
      </c>
      <c r="J414" s="11">
        <v>5.2969999999999997</v>
      </c>
      <c r="K414" s="11">
        <v>0</v>
      </c>
      <c r="L414" s="11">
        <v>0</v>
      </c>
      <c r="M414" s="11">
        <v>0</v>
      </c>
    </row>
    <row r="415" spans="1:13" x14ac:dyDescent="0.25">
      <c r="A415" s="11" t="s">
        <v>289</v>
      </c>
      <c r="B415" s="11" t="s">
        <v>290</v>
      </c>
      <c r="C415" s="11">
        <v>2011</v>
      </c>
      <c r="D415" s="11" t="s">
        <v>504</v>
      </c>
      <c r="E415" s="11" t="s">
        <v>232</v>
      </c>
      <c r="F415" s="11" t="s">
        <v>10</v>
      </c>
      <c r="G415" s="11">
        <v>3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</row>
    <row r="416" spans="1:13" x14ac:dyDescent="0.25">
      <c r="A416" s="11" t="s">
        <v>289</v>
      </c>
      <c r="B416" s="11" t="s">
        <v>290</v>
      </c>
      <c r="C416" s="11">
        <v>2011</v>
      </c>
      <c r="D416" s="11" t="s">
        <v>505</v>
      </c>
      <c r="E416" s="11" t="s">
        <v>252</v>
      </c>
      <c r="F416" s="11" t="s">
        <v>10</v>
      </c>
      <c r="G416" s="11">
        <v>3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</row>
    <row r="417" spans="1:13" x14ac:dyDescent="0.25">
      <c r="A417" s="11" t="s">
        <v>289</v>
      </c>
      <c r="B417" s="11" t="s">
        <v>290</v>
      </c>
      <c r="C417" s="11">
        <v>2011</v>
      </c>
      <c r="D417" s="11" t="s">
        <v>506</v>
      </c>
      <c r="E417" s="11" t="s">
        <v>241</v>
      </c>
      <c r="F417" s="11" t="s">
        <v>10</v>
      </c>
      <c r="G417" s="11">
        <v>3</v>
      </c>
      <c r="H417" s="11">
        <v>1605.3820000000001</v>
      </c>
      <c r="I417" s="11">
        <v>4.8890000000000002</v>
      </c>
      <c r="J417" s="11">
        <v>1610.271</v>
      </c>
      <c r="K417" s="11">
        <v>0</v>
      </c>
      <c r="L417" s="11">
        <v>0</v>
      </c>
      <c r="M417" s="11">
        <v>0</v>
      </c>
    </row>
    <row r="418" spans="1:13" x14ac:dyDescent="0.25">
      <c r="A418" s="11" t="s">
        <v>289</v>
      </c>
      <c r="B418" s="11" t="s">
        <v>290</v>
      </c>
      <c r="C418" s="11">
        <v>2011</v>
      </c>
      <c r="D418" s="11" t="s">
        <v>507</v>
      </c>
      <c r="E418" s="11" t="s">
        <v>269</v>
      </c>
      <c r="F418" s="11" t="s">
        <v>10</v>
      </c>
      <c r="G418" s="11">
        <v>3</v>
      </c>
      <c r="H418" s="11">
        <v>0</v>
      </c>
      <c r="I418" s="11">
        <v>225</v>
      </c>
      <c r="J418" s="11">
        <v>225</v>
      </c>
      <c r="K418" s="11">
        <v>0</v>
      </c>
      <c r="L418" s="11">
        <v>0</v>
      </c>
      <c r="M418" s="11">
        <v>0</v>
      </c>
    </row>
    <row r="419" spans="1:13" x14ac:dyDescent="0.25">
      <c r="A419" s="11" t="s">
        <v>289</v>
      </c>
      <c r="B419" s="11" t="s">
        <v>290</v>
      </c>
      <c r="C419" s="11">
        <v>2011</v>
      </c>
      <c r="D419" s="11" t="s">
        <v>508</v>
      </c>
      <c r="E419" s="11" t="s">
        <v>234</v>
      </c>
      <c r="F419" s="11" t="s">
        <v>10</v>
      </c>
      <c r="G419" s="11">
        <v>3</v>
      </c>
      <c r="H419" s="11">
        <v>238.18015834037558</v>
      </c>
      <c r="I419" s="11">
        <v>377.25799999999998</v>
      </c>
      <c r="J419" s="11">
        <v>615.43815834037559</v>
      </c>
      <c r="K419" s="11">
        <v>0</v>
      </c>
      <c r="L419" s="11">
        <v>0</v>
      </c>
      <c r="M419" s="11">
        <v>0</v>
      </c>
    </row>
    <row r="420" spans="1:13" x14ac:dyDescent="0.25">
      <c r="A420" s="11" t="s">
        <v>289</v>
      </c>
      <c r="B420" s="11" t="s">
        <v>290</v>
      </c>
      <c r="C420" s="11">
        <v>2011</v>
      </c>
      <c r="D420" s="11" t="s">
        <v>509</v>
      </c>
      <c r="E420" s="11" t="s">
        <v>219</v>
      </c>
      <c r="F420" s="11" t="s">
        <v>10</v>
      </c>
      <c r="G420" s="11">
        <v>3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</row>
    <row r="421" spans="1:13" x14ac:dyDescent="0.25">
      <c r="A421" s="11" t="s">
        <v>289</v>
      </c>
      <c r="B421" s="11" t="s">
        <v>290</v>
      </c>
      <c r="C421" s="11">
        <v>2011</v>
      </c>
      <c r="D421" s="11" t="s">
        <v>510</v>
      </c>
      <c r="E421" s="11" t="s">
        <v>270</v>
      </c>
      <c r="F421" s="11" t="s">
        <v>10</v>
      </c>
      <c r="G421" s="11">
        <v>3</v>
      </c>
      <c r="H421" s="11">
        <v>17.148367050371338</v>
      </c>
      <c r="I421" s="11">
        <v>0</v>
      </c>
      <c r="J421" s="11">
        <v>17.148367050371338</v>
      </c>
      <c r="K421" s="11">
        <v>0</v>
      </c>
      <c r="L421" s="11">
        <v>0</v>
      </c>
      <c r="M421" s="11">
        <v>0</v>
      </c>
    </row>
    <row r="422" spans="1:13" x14ac:dyDescent="0.25">
      <c r="A422" s="11" t="s">
        <v>289</v>
      </c>
      <c r="B422" s="11" t="s">
        <v>290</v>
      </c>
      <c r="C422" s="11">
        <v>2011</v>
      </c>
      <c r="D422" s="11" t="s">
        <v>511</v>
      </c>
      <c r="E422" s="11" t="s">
        <v>249</v>
      </c>
      <c r="F422" s="11" t="s">
        <v>10</v>
      </c>
      <c r="G422" s="11">
        <v>3</v>
      </c>
      <c r="H422" s="11">
        <v>20.52093029544962</v>
      </c>
      <c r="I422" s="11">
        <v>9.1549999999999994</v>
      </c>
      <c r="J422" s="11">
        <v>29.675930295449618</v>
      </c>
      <c r="K422" s="11">
        <v>0</v>
      </c>
      <c r="L422" s="11">
        <v>0</v>
      </c>
      <c r="M422" s="11">
        <v>0</v>
      </c>
    </row>
    <row r="423" spans="1:13" x14ac:dyDescent="0.25">
      <c r="A423" s="11" t="s">
        <v>289</v>
      </c>
      <c r="B423" s="11" t="s">
        <v>290</v>
      </c>
      <c r="C423" s="11">
        <v>2011</v>
      </c>
      <c r="D423" s="11" t="s">
        <v>512</v>
      </c>
      <c r="E423" s="11" t="s">
        <v>271</v>
      </c>
      <c r="F423" s="11" t="s">
        <v>10</v>
      </c>
      <c r="G423" s="11">
        <v>3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</row>
    <row r="424" spans="1:13" x14ac:dyDescent="0.25">
      <c r="A424" s="11" t="s">
        <v>289</v>
      </c>
      <c r="B424" s="11" t="s">
        <v>290</v>
      </c>
      <c r="C424" s="11">
        <v>2011</v>
      </c>
      <c r="D424" s="11" t="s">
        <v>513</v>
      </c>
      <c r="E424" s="11" t="s">
        <v>272</v>
      </c>
      <c r="F424" s="11" t="s">
        <v>10</v>
      </c>
      <c r="G424" s="11">
        <v>3</v>
      </c>
      <c r="H424" s="11">
        <v>5.4722480787865653</v>
      </c>
      <c r="I424" s="11">
        <v>0</v>
      </c>
      <c r="J424" s="11">
        <v>5.4722480787865653</v>
      </c>
      <c r="K424" s="11">
        <v>0</v>
      </c>
      <c r="L424" s="11">
        <v>0</v>
      </c>
      <c r="M424" s="11">
        <v>0</v>
      </c>
    </row>
    <row r="425" spans="1:13" x14ac:dyDescent="0.25">
      <c r="A425" s="11" t="s">
        <v>289</v>
      </c>
      <c r="B425" s="11" t="s">
        <v>290</v>
      </c>
      <c r="C425" s="11">
        <v>2011</v>
      </c>
      <c r="D425" s="11" t="s">
        <v>514</v>
      </c>
      <c r="E425" s="11" t="s">
        <v>236</v>
      </c>
      <c r="F425" s="11" t="s">
        <v>10</v>
      </c>
      <c r="G425" s="11">
        <v>3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</row>
    <row r="426" spans="1:13" x14ac:dyDescent="0.25">
      <c r="A426" s="11" t="s">
        <v>289</v>
      </c>
      <c r="B426" s="11" t="s">
        <v>290</v>
      </c>
      <c r="C426" s="11">
        <v>2011</v>
      </c>
      <c r="D426" s="11" t="s">
        <v>515</v>
      </c>
      <c r="E426" s="11" t="s">
        <v>173</v>
      </c>
      <c r="F426" s="11" t="s">
        <v>10</v>
      </c>
      <c r="G426" s="11">
        <v>3</v>
      </c>
      <c r="H426" s="11">
        <v>3617.5055227000012</v>
      </c>
      <c r="I426" s="11">
        <v>20770.872724879999</v>
      </c>
      <c r="J426" s="11">
        <v>24388.37824758</v>
      </c>
      <c r="K426" s="11">
        <v>7338.2621600000002</v>
      </c>
      <c r="L426" s="11">
        <v>405.40494999999999</v>
      </c>
      <c r="M426" s="11">
        <v>7743.6671100000003</v>
      </c>
    </row>
    <row r="427" spans="1:13" x14ac:dyDescent="0.25">
      <c r="A427" s="11" t="s">
        <v>289</v>
      </c>
      <c r="B427" s="11" t="s">
        <v>290</v>
      </c>
      <c r="C427" s="11">
        <v>2011</v>
      </c>
      <c r="D427" s="11" t="s">
        <v>516</v>
      </c>
      <c r="E427" s="11" t="s">
        <v>273</v>
      </c>
      <c r="F427" s="11" t="s">
        <v>10</v>
      </c>
      <c r="G427" s="11">
        <v>3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</row>
    <row r="428" spans="1:13" x14ac:dyDescent="0.25">
      <c r="A428" s="11" t="s">
        <v>289</v>
      </c>
      <c r="B428" s="11" t="s">
        <v>290</v>
      </c>
      <c r="C428" s="11">
        <v>2011</v>
      </c>
      <c r="D428" s="11" t="s">
        <v>517</v>
      </c>
      <c r="E428" s="11" t="s">
        <v>247</v>
      </c>
      <c r="F428" s="11" t="s">
        <v>10</v>
      </c>
      <c r="G428" s="11">
        <v>3</v>
      </c>
      <c r="H428" s="11">
        <v>14.076000000000001</v>
      </c>
      <c r="I428" s="11">
        <v>0</v>
      </c>
      <c r="J428" s="11">
        <v>14.076000000000001</v>
      </c>
      <c r="K428" s="11">
        <v>0</v>
      </c>
      <c r="L428" s="11">
        <v>0</v>
      </c>
      <c r="M428" s="11">
        <v>0</v>
      </c>
    </row>
    <row r="429" spans="1:13" x14ac:dyDescent="0.25">
      <c r="A429" s="11" t="s">
        <v>289</v>
      </c>
      <c r="B429" s="11" t="s">
        <v>290</v>
      </c>
      <c r="C429" s="11">
        <v>2011</v>
      </c>
      <c r="D429" s="11" t="s">
        <v>518</v>
      </c>
      <c r="E429" s="11" t="s">
        <v>274</v>
      </c>
      <c r="F429" s="11" t="s">
        <v>10</v>
      </c>
      <c r="G429" s="11">
        <v>3</v>
      </c>
      <c r="H429" s="11">
        <v>8.5741835251856688</v>
      </c>
      <c r="I429" s="11">
        <v>0</v>
      </c>
      <c r="J429" s="11">
        <v>8.5741835251856688</v>
      </c>
      <c r="K429" s="11">
        <v>0</v>
      </c>
      <c r="L429" s="11">
        <v>0</v>
      </c>
      <c r="M429" s="11">
        <v>0</v>
      </c>
    </row>
    <row r="430" spans="1:13" x14ac:dyDescent="0.25">
      <c r="A430" s="11" t="s">
        <v>289</v>
      </c>
      <c r="B430" s="11" t="s">
        <v>290</v>
      </c>
      <c r="C430" s="11">
        <v>2011</v>
      </c>
      <c r="D430" s="11" t="s">
        <v>519</v>
      </c>
      <c r="E430" s="11" t="s">
        <v>244</v>
      </c>
      <c r="F430" s="11" t="s">
        <v>10</v>
      </c>
      <c r="G430" s="11">
        <v>3</v>
      </c>
      <c r="H430" s="11">
        <v>24.004187543943662</v>
      </c>
      <c r="I430" s="11">
        <v>118.05480047397023</v>
      </c>
      <c r="J430" s="11">
        <v>142.05898801791389</v>
      </c>
      <c r="K430" s="11">
        <v>0</v>
      </c>
      <c r="L430" s="11">
        <v>0</v>
      </c>
      <c r="M430" s="11">
        <v>0</v>
      </c>
    </row>
    <row r="431" spans="1:13" x14ac:dyDescent="0.25">
      <c r="A431" s="11" t="s">
        <v>289</v>
      </c>
      <c r="B431" s="11" t="s">
        <v>290</v>
      </c>
      <c r="C431" s="11">
        <v>2011</v>
      </c>
      <c r="D431" s="11" t="s">
        <v>520</v>
      </c>
      <c r="E431" s="11" t="s">
        <v>521</v>
      </c>
      <c r="F431" s="11" t="s">
        <v>10</v>
      </c>
      <c r="G431" s="11">
        <v>3</v>
      </c>
      <c r="H431" s="11">
        <v>14958.766662520531</v>
      </c>
      <c r="I431" s="11">
        <v>174241.5912873334</v>
      </c>
      <c r="J431" s="11">
        <v>189200.35794985393</v>
      </c>
      <c r="K431" s="11">
        <v>315972.38861999998</v>
      </c>
      <c r="L431" s="11">
        <v>116512.93097999999</v>
      </c>
      <c r="M431" s="11">
        <v>432485.31959999999</v>
      </c>
    </row>
    <row r="432" spans="1:13" x14ac:dyDescent="0.25">
      <c r="A432" s="11" t="s">
        <v>289</v>
      </c>
      <c r="B432" s="11" t="s">
        <v>290</v>
      </c>
      <c r="C432" s="11">
        <v>2011</v>
      </c>
      <c r="D432" s="11" t="s">
        <v>522</v>
      </c>
      <c r="E432" s="11" t="s">
        <v>254</v>
      </c>
      <c r="F432" s="11" t="s">
        <v>10</v>
      </c>
      <c r="G432" s="11">
        <v>3</v>
      </c>
      <c r="H432" s="11">
        <v>-22.671473001840003</v>
      </c>
      <c r="I432" s="11">
        <v>8</v>
      </c>
      <c r="J432" s="11">
        <v>-14.671473001840003</v>
      </c>
      <c r="K432" s="11">
        <v>0</v>
      </c>
      <c r="L432" s="11">
        <v>0</v>
      </c>
      <c r="M432" s="11">
        <v>0</v>
      </c>
    </row>
    <row r="433" spans="1:13" x14ac:dyDescent="0.25">
      <c r="A433" s="11" t="s">
        <v>289</v>
      </c>
      <c r="B433" s="11" t="s">
        <v>290</v>
      </c>
      <c r="C433" s="11">
        <v>2011</v>
      </c>
      <c r="D433" s="11" t="s">
        <v>523</v>
      </c>
      <c r="E433" s="11" t="s">
        <v>255</v>
      </c>
      <c r="F433" s="11" t="s">
        <v>10</v>
      </c>
      <c r="G433" s="11">
        <v>3</v>
      </c>
      <c r="H433" s="11">
        <v>61.626944087271994</v>
      </c>
      <c r="I433" s="11">
        <v>0</v>
      </c>
      <c r="J433" s="11">
        <v>61.626944087271994</v>
      </c>
      <c r="K433" s="11">
        <v>0</v>
      </c>
      <c r="L433" s="11">
        <v>0</v>
      </c>
      <c r="M433" s="11">
        <v>0</v>
      </c>
    </row>
    <row r="434" spans="1:13" x14ac:dyDescent="0.25">
      <c r="A434" s="11" t="s">
        <v>289</v>
      </c>
      <c r="B434" s="11" t="s">
        <v>290</v>
      </c>
      <c r="C434" s="11">
        <v>2011</v>
      </c>
      <c r="D434" s="11" t="s">
        <v>524</v>
      </c>
      <c r="E434" s="11" t="s">
        <v>248</v>
      </c>
      <c r="F434" s="11" t="s">
        <v>10</v>
      </c>
      <c r="G434" s="11">
        <v>3</v>
      </c>
      <c r="H434" s="11">
        <v>22.345012988378475</v>
      </c>
      <c r="I434" s="11">
        <v>0</v>
      </c>
      <c r="K434" s="11">
        <v>0</v>
      </c>
      <c r="L434" s="11">
        <v>0</v>
      </c>
    </row>
    <row r="435" spans="1:13" x14ac:dyDescent="0.25">
      <c r="A435" s="11" t="s">
        <v>289</v>
      </c>
      <c r="B435" s="11" t="s">
        <v>290</v>
      </c>
      <c r="C435" s="11">
        <v>2011</v>
      </c>
      <c r="D435" s="11" t="s">
        <v>525</v>
      </c>
      <c r="E435" s="11" t="s">
        <v>246</v>
      </c>
      <c r="F435" s="11" t="s">
        <v>10</v>
      </c>
      <c r="G435" s="11">
        <v>3</v>
      </c>
      <c r="H435" s="11">
        <v>2.6794323516205218</v>
      </c>
      <c r="I435" s="11">
        <v>0</v>
      </c>
      <c r="J435" s="11">
        <v>2.6794323516205218</v>
      </c>
      <c r="K435" s="11">
        <v>0</v>
      </c>
      <c r="L435" s="11">
        <v>0</v>
      </c>
      <c r="M435" s="11">
        <v>0</v>
      </c>
    </row>
    <row r="436" spans="1:13" x14ac:dyDescent="0.25">
      <c r="A436" s="11" t="s">
        <v>289</v>
      </c>
      <c r="B436" s="11" t="s">
        <v>290</v>
      </c>
      <c r="C436" s="11">
        <v>2011</v>
      </c>
      <c r="D436" s="11" t="s">
        <v>526</v>
      </c>
      <c r="E436" s="11" t="s">
        <v>257</v>
      </c>
      <c r="F436" s="11" t="s">
        <v>10</v>
      </c>
      <c r="G436" s="11">
        <v>3</v>
      </c>
      <c r="H436" s="11">
        <v>0</v>
      </c>
      <c r="I436" s="11">
        <v>0</v>
      </c>
      <c r="K436" s="11">
        <v>0</v>
      </c>
      <c r="L436" s="11">
        <v>0</v>
      </c>
    </row>
    <row r="437" spans="1:13" x14ac:dyDescent="0.25">
      <c r="A437" s="11" t="s">
        <v>289</v>
      </c>
      <c r="B437" s="11" t="s">
        <v>290</v>
      </c>
      <c r="C437" s="11">
        <v>2011</v>
      </c>
      <c r="D437" s="11" t="s">
        <v>527</v>
      </c>
      <c r="E437" s="11" t="s">
        <v>528</v>
      </c>
      <c r="F437" s="11" t="s">
        <v>10</v>
      </c>
      <c r="G437" s="11">
        <v>3</v>
      </c>
      <c r="H437" s="11">
        <v>111421.1877323157</v>
      </c>
      <c r="I437" s="11">
        <v>27096.824504793167</v>
      </c>
      <c r="J437" s="11">
        <v>138518.01223710887</v>
      </c>
      <c r="K437" s="11">
        <v>0</v>
      </c>
      <c r="L437" s="11">
        <v>15.198109999999986</v>
      </c>
      <c r="M437" s="11">
        <v>15.198109999999986</v>
      </c>
    </row>
    <row r="438" spans="1:13" x14ac:dyDescent="0.25">
      <c r="A438" s="11" t="s">
        <v>289</v>
      </c>
      <c r="B438" s="11" t="s">
        <v>290</v>
      </c>
      <c r="C438" s="11">
        <v>2012</v>
      </c>
      <c r="D438" s="11" t="s">
        <v>291</v>
      </c>
      <c r="E438" s="11" t="s">
        <v>97</v>
      </c>
      <c r="F438" s="11" t="s">
        <v>10</v>
      </c>
      <c r="G438" s="11">
        <v>3</v>
      </c>
      <c r="J438" s="11">
        <v>883871.30737073533</v>
      </c>
      <c r="M438" s="11">
        <v>326664.71828010021</v>
      </c>
    </row>
    <row r="439" spans="1:13" x14ac:dyDescent="0.25">
      <c r="A439" s="11" t="s">
        <v>289</v>
      </c>
      <c r="B439" s="11" t="s">
        <v>290</v>
      </c>
      <c r="C439" s="11">
        <v>2012</v>
      </c>
      <c r="D439" s="11" t="s">
        <v>292</v>
      </c>
      <c r="E439" s="11" t="s">
        <v>177</v>
      </c>
      <c r="F439" s="11" t="s">
        <v>10</v>
      </c>
      <c r="G439" s="11">
        <v>3</v>
      </c>
      <c r="J439" s="11">
        <v>27798.455286922017</v>
      </c>
      <c r="M439" s="11">
        <v>271.5249</v>
      </c>
    </row>
    <row r="440" spans="1:13" x14ac:dyDescent="0.25">
      <c r="A440" s="11" t="s">
        <v>289</v>
      </c>
      <c r="B440" s="11" t="s">
        <v>290</v>
      </c>
      <c r="C440" s="11">
        <v>2012</v>
      </c>
      <c r="D440" s="11" t="s">
        <v>293</v>
      </c>
      <c r="E440" s="11" t="s">
        <v>130</v>
      </c>
      <c r="F440" s="11" t="s">
        <v>10</v>
      </c>
      <c r="G440" s="11">
        <v>3</v>
      </c>
      <c r="J440" s="11">
        <v>10006.098962160046</v>
      </c>
      <c r="M440" s="11">
        <v>38944.00083595168</v>
      </c>
    </row>
    <row r="441" spans="1:13" x14ac:dyDescent="0.25">
      <c r="A441" s="11" t="s">
        <v>289</v>
      </c>
      <c r="B441" s="11" t="s">
        <v>290</v>
      </c>
      <c r="C441" s="11">
        <v>2012</v>
      </c>
      <c r="D441" s="11" t="s">
        <v>294</v>
      </c>
      <c r="E441" s="11" t="s">
        <v>205</v>
      </c>
      <c r="F441" s="11" t="s">
        <v>10</v>
      </c>
      <c r="G441" s="11">
        <v>3</v>
      </c>
      <c r="J441" s="11">
        <v>37.390999999999998</v>
      </c>
      <c r="M441" s="11">
        <v>0</v>
      </c>
    </row>
    <row r="442" spans="1:13" x14ac:dyDescent="0.25">
      <c r="A442" s="11" t="s">
        <v>289</v>
      </c>
      <c r="B442" s="11" t="s">
        <v>290</v>
      </c>
      <c r="C442" s="11">
        <v>2012</v>
      </c>
      <c r="D442" s="11" t="s">
        <v>295</v>
      </c>
      <c r="E442" s="11" t="s">
        <v>127</v>
      </c>
      <c r="F442" s="11" t="s">
        <v>10</v>
      </c>
      <c r="G442" s="11">
        <v>3</v>
      </c>
      <c r="J442" s="11">
        <v>68971.645595258378</v>
      </c>
      <c r="M442" s="11">
        <v>6171.0661760596522</v>
      </c>
    </row>
    <row r="443" spans="1:13" x14ac:dyDescent="0.25">
      <c r="A443" s="11" t="s">
        <v>289</v>
      </c>
      <c r="B443" s="11" t="s">
        <v>290</v>
      </c>
      <c r="C443" s="11">
        <v>2012</v>
      </c>
      <c r="D443" s="11" t="s">
        <v>296</v>
      </c>
      <c r="E443" s="11" t="s">
        <v>230</v>
      </c>
      <c r="F443" s="11" t="s">
        <v>10</v>
      </c>
      <c r="G443" s="11">
        <v>3</v>
      </c>
      <c r="J443" s="11">
        <v>643.15825107542423</v>
      </c>
      <c r="M443" s="11">
        <v>0</v>
      </c>
    </row>
    <row r="444" spans="1:13" x14ac:dyDescent="0.25">
      <c r="A444" s="11" t="s">
        <v>289</v>
      </c>
      <c r="B444" s="11" t="s">
        <v>290</v>
      </c>
      <c r="C444" s="11">
        <v>2012</v>
      </c>
      <c r="D444" s="11" t="s">
        <v>297</v>
      </c>
      <c r="E444" s="11" t="s">
        <v>51</v>
      </c>
      <c r="F444" s="11" t="s">
        <v>10</v>
      </c>
      <c r="G444" s="11">
        <v>3</v>
      </c>
      <c r="J444" s="11">
        <v>369880.97658979759</v>
      </c>
      <c r="M444" s="11">
        <v>3775.0437000000002</v>
      </c>
    </row>
    <row r="445" spans="1:13" x14ac:dyDescent="0.25">
      <c r="A445" s="11" t="s">
        <v>289</v>
      </c>
      <c r="B445" s="11" t="s">
        <v>290</v>
      </c>
      <c r="C445" s="11">
        <v>2012</v>
      </c>
      <c r="D445" s="11" t="s">
        <v>298</v>
      </c>
      <c r="E445" s="11" t="s">
        <v>116</v>
      </c>
      <c r="F445" s="11" t="s">
        <v>10</v>
      </c>
      <c r="G445" s="11">
        <v>3</v>
      </c>
      <c r="J445" s="11">
        <v>23490.467081784955</v>
      </c>
      <c r="M445" s="11">
        <v>2561.3829599999999</v>
      </c>
    </row>
    <row r="446" spans="1:13" x14ac:dyDescent="0.25">
      <c r="A446" s="11" t="s">
        <v>289</v>
      </c>
      <c r="B446" s="11" t="s">
        <v>290</v>
      </c>
      <c r="C446" s="11">
        <v>2012</v>
      </c>
      <c r="D446" s="11" t="s">
        <v>299</v>
      </c>
      <c r="E446" s="11" t="s">
        <v>45</v>
      </c>
      <c r="F446" s="11" t="s">
        <v>10</v>
      </c>
      <c r="G446" s="11">
        <v>3</v>
      </c>
      <c r="J446" s="11">
        <v>278.86106762794111</v>
      </c>
      <c r="M446" s="11">
        <v>1814.7844499999999</v>
      </c>
    </row>
    <row r="447" spans="1:13" x14ac:dyDescent="0.25">
      <c r="A447" s="11" t="s">
        <v>289</v>
      </c>
      <c r="B447" s="11" t="s">
        <v>290</v>
      </c>
      <c r="C447" s="11">
        <v>2012</v>
      </c>
      <c r="D447" s="11" t="s">
        <v>300</v>
      </c>
      <c r="E447" s="11" t="s">
        <v>70</v>
      </c>
      <c r="F447" s="11" t="s">
        <v>10</v>
      </c>
      <c r="G447" s="11">
        <v>3</v>
      </c>
      <c r="J447" s="11">
        <v>244.82686490254673</v>
      </c>
      <c r="M447" s="11">
        <v>1002.95055</v>
      </c>
    </row>
    <row r="448" spans="1:13" x14ac:dyDescent="0.25">
      <c r="A448" s="11" t="s">
        <v>289</v>
      </c>
      <c r="B448" s="11" t="s">
        <v>290</v>
      </c>
      <c r="C448" s="11">
        <v>2012</v>
      </c>
      <c r="D448" s="11" t="s">
        <v>301</v>
      </c>
      <c r="E448" s="11" t="s">
        <v>150</v>
      </c>
      <c r="F448" s="11" t="s">
        <v>10</v>
      </c>
      <c r="G448" s="11">
        <v>3</v>
      </c>
      <c r="J448" s="11">
        <v>24852.781412669836</v>
      </c>
      <c r="M448" s="11">
        <v>3517.08932</v>
      </c>
    </row>
    <row r="449" spans="1:13" x14ac:dyDescent="0.25">
      <c r="A449" s="11" t="s">
        <v>289</v>
      </c>
      <c r="B449" s="11" t="s">
        <v>290</v>
      </c>
      <c r="C449" s="11">
        <v>2012</v>
      </c>
      <c r="D449" s="11" t="s">
        <v>302</v>
      </c>
      <c r="E449" s="11" t="s">
        <v>209</v>
      </c>
      <c r="F449" s="11" t="s">
        <v>10</v>
      </c>
      <c r="G449" s="11">
        <v>3</v>
      </c>
      <c r="J449" s="11">
        <v>301.28854999999999</v>
      </c>
      <c r="M449" s="11">
        <v>0</v>
      </c>
    </row>
    <row r="450" spans="1:13" x14ac:dyDescent="0.25">
      <c r="A450" s="11" t="s">
        <v>289</v>
      </c>
      <c r="B450" s="11" t="s">
        <v>290</v>
      </c>
      <c r="C450" s="11">
        <v>2012</v>
      </c>
      <c r="D450" s="11" t="s">
        <v>303</v>
      </c>
      <c r="E450" s="11" t="s">
        <v>142</v>
      </c>
      <c r="F450" s="11" t="s">
        <v>10</v>
      </c>
      <c r="G450" s="11">
        <v>3</v>
      </c>
      <c r="J450" s="11">
        <v>3057.3897400000001</v>
      </c>
      <c r="M450" s="11">
        <v>0</v>
      </c>
    </row>
    <row r="451" spans="1:13" x14ac:dyDescent="0.25">
      <c r="A451" s="11" t="s">
        <v>289</v>
      </c>
      <c r="B451" s="11" t="s">
        <v>290</v>
      </c>
      <c r="C451" s="11">
        <v>2012</v>
      </c>
      <c r="D451" s="11" t="s">
        <v>304</v>
      </c>
      <c r="E451" s="11" t="s">
        <v>136</v>
      </c>
      <c r="F451" s="11" t="s">
        <v>10</v>
      </c>
      <c r="G451" s="11">
        <v>3</v>
      </c>
      <c r="J451" s="11">
        <v>279536.65178255248</v>
      </c>
      <c r="M451" s="11">
        <v>12622.165806774679</v>
      </c>
    </row>
    <row r="452" spans="1:13" x14ac:dyDescent="0.25">
      <c r="A452" s="11" t="s">
        <v>289</v>
      </c>
      <c r="B452" s="11" t="s">
        <v>290</v>
      </c>
      <c r="C452" s="11">
        <v>2012</v>
      </c>
      <c r="D452" s="11" t="s">
        <v>305</v>
      </c>
      <c r="E452" s="11" t="s">
        <v>174</v>
      </c>
      <c r="F452" s="11" t="s">
        <v>10</v>
      </c>
      <c r="G452" s="11">
        <v>3</v>
      </c>
      <c r="J452" s="11">
        <v>16828.559859875004</v>
      </c>
      <c r="M452" s="11">
        <v>0</v>
      </c>
    </row>
    <row r="453" spans="1:13" x14ac:dyDescent="0.25">
      <c r="A453" s="11" t="s">
        <v>289</v>
      </c>
      <c r="B453" s="11" t="s">
        <v>290</v>
      </c>
      <c r="C453" s="11">
        <v>2012</v>
      </c>
      <c r="D453" s="11" t="s">
        <v>306</v>
      </c>
      <c r="E453" s="11" t="s">
        <v>178</v>
      </c>
      <c r="F453" s="11" t="s">
        <v>10</v>
      </c>
      <c r="G453" s="11">
        <v>3</v>
      </c>
      <c r="J453" s="11">
        <v>25545.927362785813</v>
      </c>
      <c r="M453" s="11">
        <v>1138.5836399999998</v>
      </c>
    </row>
    <row r="454" spans="1:13" x14ac:dyDescent="0.25">
      <c r="A454" s="11" t="s">
        <v>289</v>
      </c>
      <c r="B454" s="11" t="s">
        <v>290</v>
      </c>
      <c r="C454" s="11">
        <v>2012</v>
      </c>
      <c r="D454" s="11" t="s">
        <v>307</v>
      </c>
      <c r="E454" s="11" t="s">
        <v>48</v>
      </c>
      <c r="F454" s="11" t="s">
        <v>10</v>
      </c>
      <c r="G454" s="11">
        <v>3</v>
      </c>
      <c r="J454" s="11">
        <v>2555.5045999999998</v>
      </c>
      <c r="M454" s="11">
        <v>3031.0692000000004</v>
      </c>
    </row>
    <row r="455" spans="1:13" x14ac:dyDescent="0.25">
      <c r="A455" s="11" t="s">
        <v>289</v>
      </c>
      <c r="B455" s="11" t="s">
        <v>290</v>
      </c>
      <c r="C455" s="11">
        <v>2012</v>
      </c>
      <c r="D455" s="11" t="s">
        <v>308</v>
      </c>
      <c r="E455" s="11" t="s">
        <v>196</v>
      </c>
      <c r="F455" s="11" t="s">
        <v>10</v>
      </c>
      <c r="G455" s="11">
        <v>3</v>
      </c>
      <c r="J455" s="11">
        <v>6176.235919900756</v>
      </c>
      <c r="M455" s="11">
        <v>0</v>
      </c>
    </row>
    <row r="456" spans="1:13" x14ac:dyDescent="0.25">
      <c r="A456" s="11" t="s">
        <v>289</v>
      </c>
      <c r="B456" s="11" t="s">
        <v>290</v>
      </c>
      <c r="C456" s="11">
        <v>2012</v>
      </c>
      <c r="D456" s="11" t="s">
        <v>309</v>
      </c>
      <c r="E456" s="11" t="s">
        <v>131</v>
      </c>
      <c r="F456" s="11" t="s">
        <v>10</v>
      </c>
      <c r="G456" s="11">
        <v>3</v>
      </c>
      <c r="J456" s="11">
        <v>52881.757470533295</v>
      </c>
      <c r="M456" s="11">
        <v>3980.3992428763122</v>
      </c>
    </row>
    <row r="457" spans="1:13" x14ac:dyDescent="0.25">
      <c r="A457" s="11" t="s">
        <v>289</v>
      </c>
      <c r="B457" s="11" t="s">
        <v>290</v>
      </c>
      <c r="C457" s="11">
        <v>2012</v>
      </c>
      <c r="D457" s="11" t="s">
        <v>310</v>
      </c>
      <c r="E457" s="11" t="s">
        <v>213</v>
      </c>
      <c r="F457" s="11" t="s">
        <v>10</v>
      </c>
      <c r="G457" s="11">
        <v>3</v>
      </c>
      <c r="J457" s="11">
        <v>17657.425250783999</v>
      </c>
      <c r="M457" s="11">
        <v>731.42513314014502</v>
      </c>
    </row>
    <row r="458" spans="1:13" x14ac:dyDescent="0.25">
      <c r="A458" s="11" t="s">
        <v>289</v>
      </c>
      <c r="B458" s="11" t="s">
        <v>290</v>
      </c>
      <c r="C458" s="11">
        <v>2012</v>
      </c>
      <c r="D458" s="11" t="s">
        <v>311</v>
      </c>
      <c r="E458" s="11" t="s">
        <v>312</v>
      </c>
      <c r="F458" s="11" t="s">
        <v>10</v>
      </c>
      <c r="G458" s="11">
        <v>3</v>
      </c>
      <c r="J458" s="11">
        <v>49287.331095835514</v>
      </c>
      <c r="M458" s="11">
        <v>3037.7427072193486</v>
      </c>
    </row>
    <row r="459" spans="1:13" x14ac:dyDescent="0.25">
      <c r="A459" s="11" t="s">
        <v>289</v>
      </c>
      <c r="B459" s="11" t="s">
        <v>290</v>
      </c>
      <c r="C459" s="11">
        <v>2012</v>
      </c>
      <c r="D459" s="11" t="s">
        <v>313</v>
      </c>
      <c r="E459" s="11" t="s">
        <v>117</v>
      </c>
      <c r="F459" s="11" t="s">
        <v>10</v>
      </c>
      <c r="G459" s="11">
        <v>3</v>
      </c>
      <c r="J459" s="11">
        <v>42449.440796821669</v>
      </c>
      <c r="M459" s="11">
        <v>6591.44067</v>
      </c>
    </row>
    <row r="460" spans="1:13" x14ac:dyDescent="0.25">
      <c r="A460" s="11" t="s">
        <v>289</v>
      </c>
      <c r="B460" s="11" t="s">
        <v>290</v>
      </c>
      <c r="C460" s="11">
        <v>2012</v>
      </c>
      <c r="D460" s="11" t="s">
        <v>314</v>
      </c>
      <c r="E460" s="11" t="s">
        <v>158</v>
      </c>
      <c r="F460" s="11" t="s">
        <v>10</v>
      </c>
      <c r="G460" s="11">
        <v>3</v>
      </c>
      <c r="J460" s="11">
        <v>16013.883042798947</v>
      </c>
      <c r="M460" s="11">
        <v>2827.7591400000001</v>
      </c>
    </row>
    <row r="461" spans="1:13" x14ac:dyDescent="0.25">
      <c r="A461" s="11" t="s">
        <v>289</v>
      </c>
      <c r="B461" s="11" t="s">
        <v>290</v>
      </c>
      <c r="C461" s="11">
        <v>2012</v>
      </c>
      <c r="D461" s="11" t="s">
        <v>315</v>
      </c>
      <c r="E461" s="11" t="s">
        <v>40</v>
      </c>
      <c r="F461" s="11" t="s">
        <v>10</v>
      </c>
      <c r="G461" s="11">
        <v>3</v>
      </c>
      <c r="J461" s="11">
        <v>209399.67787715484</v>
      </c>
      <c r="M461" s="11">
        <v>2676.0362175261057</v>
      </c>
    </row>
    <row r="462" spans="1:13" x14ac:dyDescent="0.25">
      <c r="A462" s="11" t="s">
        <v>289</v>
      </c>
      <c r="B462" s="11" t="s">
        <v>290</v>
      </c>
      <c r="C462" s="11">
        <v>2012</v>
      </c>
      <c r="D462" s="11" t="s">
        <v>316</v>
      </c>
      <c r="E462" s="11" t="s">
        <v>198</v>
      </c>
      <c r="F462" s="11" t="s">
        <v>10</v>
      </c>
      <c r="G462" s="11">
        <v>3</v>
      </c>
      <c r="J462" s="11">
        <v>5.9560000000000004</v>
      </c>
      <c r="M462" s="11">
        <v>0</v>
      </c>
    </row>
    <row r="463" spans="1:13" x14ac:dyDescent="0.25">
      <c r="A463" s="11" t="s">
        <v>289</v>
      </c>
      <c r="B463" s="11" t="s">
        <v>290</v>
      </c>
      <c r="C463" s="11">
        <v>2012</v>
      </c>
      <c r="D463" s="11" t="s">
        <v>317</v>
      </c>
      <c r="E463" s="11" t="s">
        <v>172</v>
      </c>
      <c r="F463" s="11" t="s">
        <v>10</v>
      </c>
      <c r="G463" s="11">
        <v>3</v>
      </c>
      <c r="J463" s="11">
        <v>6660.2642229984458</v>
      </c>
      <c r="M463" s="11">
        <v>959.58660999999995</v>
      </c>
    </row>
    <row r="464" spans="1:13" x14ac:dyDescent="0.25">
      <c r="A464" s="11" t="s">
        <v>289</v>
      </c>
      <c r="B464" s="11" t="s">
        <v>290</v>
      </c>
      <c r="C464" s="11">
        <v>2012</v>
      </c>
      <c r="D464" s="11" t="s">
        <v>318</v>
      </c>
      <c r="E464" s="11" t="s">
        <v>157</v>
      </c>
      <c r="F464" s="11" t="s">
        <v>10</v>
      </c>
      <c r="G464" s="11">
        <v>3</v>
      </c>
      <c r="J464" s="11">
        <v>105528.65585561321</v>
      </c>
      <c r="M464" s="11">
        <v>60761.667971156312</v>
      </c>
    </row>
    <row r="465" spans="1:13" x14ac:dyDescent="0.25">
      <c r="A465" s="11" t="s">
        <v>289</v>
      </c>
      <c r="B465" s="11" t="s">
        <v>290</v>
      </c>
      <c r="C465" s="11">
        <v>2012</v>
      </c>
      <c r="D465" s="11" t="s">
        <v>319</v>
      </c>
      <c r="E465" s="11" t="s">
        <v>165</v>
      </c>
      <c r="F465" s="11" t="s">
        <v>10</v>
      </c>
      <c r="G465" s="11">
        <v>3</v>
      </c>
      <c r="J465" s="11">
        <v>69438.571995075443</v>
      </c>
      <c r="M465" s="11">
        <v>34677.179353732216</v>
      </c>
    </row>
    <row r="466" spans="1:13" x14ac:dyDescent="0.25">
      <c r="A466" s="11" t="s">
        <v>289</v>
      </c>
      <c r="B466" s="11" t="s">
        <v>290</v>
      </c>
      <c r="C466" s="11">
        <v>2012</v>
      </c>
      <c r="D466" s="11" t="s">
        <v>320</v>
      </c>
      <c r="E466" s="11" t="s">
        <v>155</v>
      </c>
      <c r="F466" s="11" t="s">
        <v>10</v>
      </c>
      <c r="G466" s="11">
        <v>3</v>
      </c>
      <c r="J466" s="11">
        <v>111653.22980510457</v>
      </c>
      <c r="M466" s="11">
        <v>6999.1195177908476</v>
      </c>
    </row>
    <row r="467" spans="1:13" x14ac:dyDescent="0.25">
      <c r="A467" s="11" t="s">
        <v>289</v>
      </c>
      <c r="B467" s="11" t="s">
        <v>290</v>
      </c>
      <c r="C467" s="11">
        <v>2012</v>
      </c>
      <c r="D467" s="11" t="s">
        <v>321</v>
      </c>
      <c r="E467" s="11" t="s">
        <v>85</v>
      </c>
      <c r="F467" s="11" t="s">
        <v>10</v>
      </c>
      <c r="G467" s="11">
        <v>3</v>
      </c>
      <c r="J467" s="11">
        <v>49119.983783448086</v>
      </c>
      <c r="M467" s="11">
        <v>28834.949510814709</v>
      </c>
    </row>
    <row r="468" spans="1:13" x14ac:dyDescent="0.25">
      <c r="A468" s="11" t="s">
        <v>289</v>
      </c>
      <c r="B468" s="11" t="s">
        <v>290</v>
      </c>
      <c r="C468" s="11">
        <v>2012</v>
      </c>
      <c r="D468" s="11" t="s">
        <v>322</v>
      </c>
      <c r="E468" s="11" t="s">
        <v>39</v>
      </c>
      <c r="F468" s="11" t="s">
        <v>10</v>
      </c>
      <c r="G468" s="11">
        <v>3</v>
      </c>
      <c r="J468" s="11">
        <v>19941.147771132502</v>
      </c>
      <c r="M468" s="11">
        <v>1577.95877</v>
      </c>
    </row>
    <row r="469" spans="1:13" x14ac:dyDescent="0.25">
      <c r="A469" s="11" t="s">
        <v>289</v>
      </c>
      <c r="B469" s="11" t="s">
        <v>290</v>
      </c>
      <c r="C469" s="11">
        <v>2012</v>
      </c>
      <c r="D469" s="11" t="s">
        <v>323</v>
      </c>
      <c r="E469" s="11" t="s">
        <v>324</v>
      </c>
      <c r="F469" s="11" t="s">
        <v>10</v>
      </c>
      <c r="G469" s="11">
        <v>3</v>
      </c>
      <c r="J469" s="11">
        <v>20892.513840152184</v>
      </c>
      <c r="M469" s="11">
        <v>0.2310680968636144</v>
      </c>
    </row>
    <row r="470" spans="1:13" x14ac:dyDescent="0.25">
      <c r="A470" s="11" t="s">
        <v>289</v>
      </c>
      <c r="B470" s="11" t="s">
        <v>290</v>
      </c>
      <c r="C470" s="11">
        <v>2012</v>
      </c>
      <c r="D470" s="11" t="s">
        <v>325</v>
      </c>
      <c r="E470" s="11" t="s">
        <v>326</v>
      </c>
      <c r="F470" s="11" t="s">
        <v>10</v>
      </c>
      <c r="G470" s="11">
        <v>3</v>
      </c>
      <c r="J470" s="11">
        <v>53120.926349077403</v>
      </c>
      <c r="M470" s="11">
        <v>43763.780272742195</v>
      </c>
    </row>
    <row r="471" spans="1:13" x14ac:dyDescent="0.25">
      <c r="A471" s="11" t="s">
        <v>289</v>
      </c>
      <c r="B471" s="11" t="s">
        <v>290</v>
      </c>
      <c r="C471" s="11">
        <v>2012</v>
      </c>
      <c r="D471" s="11" t="s">
        <v>327</v>
      </c>
      <c r="E471" s="11" t="s">
        <v>115</v>
      </c>
      <c r="F471" s="11" t="s">
        <v>10</v>
      </c>
      <c r="G471" s="11">
        <v>3</v>
      </c>
      <c r="J471" s="11">
        <v>82251.137557915703</v>
      </c>
      <c r="M471" s="11">
        <v>299534.60349023057</v>
      </c>
    </row>
    <row r="472" spans="1:13" x14ac:dyDescent="0.25">
      <c r="A472" s="11" t="s">
        <v>289</v>
      </c>
      <c r="B472" s="11" t="s">
        <v>290</v>
      </c>
      <c r="C472" s="11">
        <v>2012</v>
      </c>
      <c r="D472" s="11" t="s">
        <v>328</v>
      </c>
      <c r="E472" s="11" t="s">
        <v>82</v>
      </c>
      <c r="F472" s="11" t="s">
        <v>10</v>
      </c>
      <c r="G472" s="11">
        <v>3</v>
      </c>
      <c r="J472" s="11">
        <v>26434.9437197306</v>
      </c>
      <c r="M472" s="11">
        <v>1405.1911864506185</v>
      </c>
    </row>
    <row r="473" spans="1:13" x14ac:dyDescent="0.25">
      <c r="A473" s="11" t="s">
        <v>289</v>
      </c>
      <c r="B473" s="11" t="s">
        <v>290</v>
      </c>
      <c r="C473" s="11">
        <v>2012</v>
      </c>
      <c r="D473" s="11" t="s">
        <v>329</v>
      </c>
      <c r="E473" s="11" t="s">
        <v>46</v>
      </c>
      <c r="F473" s="11" t="s">
        <v>10</v>
      </c>
      <c r="G473" s="11">
        <v>3</v>
      </c>
      <c r="J473" s="11">
        <v>183474.49290903829</v>
      </c>
      <c r="M473" s="11">
        <v>15698.114148778566</v>
      </c>
    </row>
    <row r="474" spans="1:13" x14ac:dyDescent="0.25">
      <c r="A474" s="11" t="s">
        <v>289</v>
      </c>
      <c r="B474" s="11" t="s">
        <v>290</v>
      </c>
      <c r="C474" s="11">
        <v>2012</v>
      </c>
      <c r="D474" s="11" t="s">
        <v>529</v>
      </c>
      <c r="E474" s="11" t="s">
        <v>530</v>
      </c>
      <c r="F474" s="11" t="s">
        <v>10</v>
      </c>
      <c r="G474" s="11">
        <v>3</v>
      </c>
      <c r="J474" s="11">
        <v>0</v>
      </c>
      <c r="M474" s="11">
        <v>0</v>
      </c>
    </row>
    <row r="475" spans="1:13" x14ac:dyDescent="0.25">
      <c r="A475" s="11" t="s">
        <v>289</v>
      </c>
      <c r="B475" s="11" t="s">
        <v>290</v>
      </c>
      <c r="C475" s="11">
        <v>2012</v>
      </c>
      <c r="D475" s="11" t="s">
        <v>531</v>
      </c>
      <c r="E475" s="11" t="s">
        <v>532</v>
      </c>
      <c r="F475" s="11" t="s">
        <v>10</v>
      </c>
      <c r="G475" s="11">
        <v>3</v>
      </c>
      <c r="J475" s="11">
        <v>1.01309</v>
      </c>
      <c r="M475" s="11">
        <v>0</v>
      </c>
    </row>
    <row r="476" spans="1:13" x14ac:dyDescent="0.25">
      <c r="A476" s="11" t="s">
        <v>289</v>
      </c>
      <c r="B476" s="11" t="s">
        <v>290</v>
      </c>
      <c r="C476" s="11">
        <v>2012</v>
      </c>
      <c r="D476" s="11" t="s">
        <v>330</v>
      </c>
      <c r="E476" s="11" t="s">
        <v>52</v>
      </c>
      <c r="F476" s="11" t="s">
        <v>10</v>
      </c>
      <c r="G476" s="11">
        <v>3</v>
      </c>
      <c r="J476" s="11">
        <v>134651.01562896479</v>
      </c>
      <c r="M476" s="11">
        <v>37501.582842864453</v>
      </c>
    </row>
    <row r="477" spans="1:13" x14ac:dyDescent="0.25">
      <c r="A477" s="11" t="s">
        <v>289</v>
      </c>
      <c r="B477" s="11" t="s">
        <v>290</v>
      </c>
      <c r="C477" s="11">
        <v>2012</v>
      </c>
      <c r="D477" s="11" t="s">
        <v>331</v>
      </c>
      <c r="E477" s="11" t="s">
        <v>201</v>
      </c>
      <c r="F477" s="11" t="s">
        <v>10</v>
      </c>
      <c r="G477" s="11">
        <v>3</v>
      </c>
      <c r="J477" s="11">
        <v>20261.792708459041</v>
      </c>
      <c r="M477" s="11">
        <v>0</v>
      </c>
    </row>
    <row r="478" spans="1:13" x14ac:dyDescent="0.25">
      <c r="A478" s="11" t="s">
        <v>289</v>
      </c>
      <c r="B478" s="11" t="s">
        <v>290</v>
      </c>
      <c r="C478" s="11">
        <v>2012</v>
      </c>
      <c r="D478" s="11" t="s">
        <v>334</v>
      </c>
      <c r="E478" s="11" t="s">
        <v>154</v>
      </c>
      <c r="F478" s="11" t="s">
        <v>10</v>
      </c>
      <c r="G478" s="11">
        <v>3</v>
      </c>
      <c r="J478" s="11">
        <v>44858.78185439088</v>
      </c>
      <c r="M478" s="11">
        <v>23489.071777321809</v>
      </c>
    </row>
    <row r="479" spans="1:13" x14ac:dyDescent="0.25">
      <c r="A479" s="11" t="s">
        <v>289</v>
      </c>
      <c r="B479" s="11" t="s">
        <v>290</v>
      </c>
      <c r="C479" s="11">
        <v>2012</v>
      </c>
      <c r="D479" s="11" t="s">
        <v>335</v>
      </c>
      <c r="E479" s="11" t="s">
        <v>208</v>
      </c>
      <c r="F479" s="11" t="s">
        <v>10</v>
      </c>
      <c r="G479" s="11">
        <v>3</v>
      </c>
      <c r="J479" s="11">
        <v>16888.149371385218</v>
      </c>
      <c r="M479" s="11">
        <v>2015.7023200000001</v>
      </c>
    </row>
    <row r="480" spans="1:13" x14ac:dyDescent="0.25">
      <c r="A480" s="11" t="s">
        <v>289</v>
      </c>
      <c r="B480" s="11" t="s">
        <v>290</v>
      </c>
      <c r="C480" s="11">
        <v>2012</v>
      </c>
      <c r="D480" s="11" t="s">
        <v>336</v>
      </c>
      <c r="E480" s="11" t="s">
        <v>337</v>
      </c>
      <c r="F480" s="11" t="s">
        <v>10</v>
      </c>
      <c r="G480" s="11">
        <v>3</v>
      </c>
      <c r="J480" s="11">
        <v>70045.834700264008</v>
      </c>
      <c r="M480" s="11">
        <v>71273.533986220224</v>
      </c>
    </row>
    <row r="481" spans="1:13" x14ac:dyDescent="0.25">
      <c r="A481" s="11" t="s">
        <v>289</v>
      </c>
      <c r="B481" s="11" t="s">
        <v>290</v>
      </c>
      <c r="C481" s="11">
        <v>2012</v>
      </c>
      <c r="D481" s="11" t="s">
        <v>338</v>
      </c>
      <c r="E481" s="11" t="s">
        <v>159</v>
      </c>
      <c r="F481" s="11" t="s">
        <v>10</v>
      </c>
      <c r="G481" s="11">
        <v>3</v>
      </c>
      <c r="J481" s="11">
        <v>10837.543420486201</v>
      </c>
      <c r="M481" s="11">
        <v>3247.4939599999998</v>
      </c>
    </row>
    <row r="482" spans="1:13" x14ac:dyDescent="0.25">
      <c r="A482" s="11" t="s">
        <v>289</v>
      </c>
      <c r="B482" s="11" t="s">
        <v>290</v>
      </c>
      <c r="C482" s="11">
        <v>2012</v>
      </c>
      <c r="D482" s="11" t="s">
        <v>339</v>
      </c>
      <c r="E482" s="11" t="s">
        <v>175</v>
      </c>
      <c r="F482" s="11" t="s">
        <v>10</v>
      </c>
      <c r="G482" s="11">
        <v>3</v>
      </c>
      <c r="J482" s="11">
        <v>33561.36763310367</v>
      </c>
      <c r="M482" s="11">
        <v>1015.2134395632461</v>
      </c>
    </row>
    <row r="483" spans="1:13" x14ac:dyDescent="0.25">
      <c r="A483" s="11" t="s">
        <v>289</v>
      </c>
      <c r="B483" s="11" t="s">
        <v>290</v>
      </c>
      <c r="C483" s="11">
        <v>2012</v>
      </c>
      <c r="D483" s="11" t="s">
        <v>340</v>
      </c>
      <c r="E483" s="11" t="s">
        <v>167</v>
      </c>
      <c r="F483" s="11" t="s">
        <v>10</v>
      </c>
      <c r="G483" s="11">
        <v>3</v>
      </c>
      <c r="J483" s="11">
        <v>28810.380783823912</v>
      </c>
      <c r="M483" s="11">
        <v>1023.57717</v>
      </c>
    </row>
    <row r="484" spans="1:13" x14ac:dyDescent="0.25">
      <c r="A484" s="11" t="s">
        <v>289</v>
      </c>
      <c r="B484" s="11" t="s">
        <v>290</v>
      </c>
      <c r="C484" s="11">
        <v>2012</v>
      </c>
      <c r="D484" s="11" t="s">
        <v>341</v>
      </c>
      <c r="E484" s="11" t="s">
        <v>342</v>
      </c>
      <c r="F484" s="11" t="s">
        <v>10</v>
      </c>
      <c r="G484" s="11">
        <v>3</v>
      </c>
      <c r="J484" s="11">
        <v>140.89320630749017</v>
      </c>
      <c r="M484" s="11">
        <v>365.22639000000004</v>
      </c>
    </row>
    <row r="485" spans="1:13" x14ac:dyDescent="0.25">
      <c r="A485" s="11" t="s">
        <v>289</v>
      </c>
      <c r="B485" s="11" t="s">
        <v>290</v>
      </c>
      <c r="C485" s="11">
        <v>2012</v>
      </c>
      <c r="D485" s="11" t="s">
        <v>386</v>
      </c>
      <c r="E485" s="11" t="s">
        <v>387</v>
      </c>
      <c r="F485" s="11" t="s">
        <v>10</v>
      </c>
      <c r="G485" s="11">
        <v>3</v>
      </c>
      <c r="J485" s="11">
        <v>40652.42615447221</v>
      </c>
      <c r="M485" s="11">
        <v>102665.54879943763</v>
      </c>
    </row>
    <row r="486" spans="1:13" x14ac:dyDescent="0.25">
      <c r="A486" s="11" t="s">
        <v>289</v>
      </c>
      <c r="B486" s="11" t="s">
        <v>290</v>
      </c>
      <c r="C486" s="11">
        <v>2012</v>
      </c>
      <c r="D486" s="11" t="s">
        <v>332</v>
      </c>
      <c r="E486" s="11" t="s">
        <v>333</v>
      </c>
      <c r="F486" s="11" t="s">
        <v>10</v>
      </c>
      <c r="G486" s="11">
        <v>3</v>
      </c>
      <c r="J486" s="11">
        <v>376214.77624041354</v>
      </c>
      <c r="M486" s="11">
        <v>313985.54493965651</v>
      </c>
    </row>
    <row r="487" spans="1:13" x14ac:dyDescent="0.25">
      <c r="A487" s="11" t="s">
        <v>289</v>
      </c>
      <c r="B487" s="11" t="s">
        <v>290</v>
      </c>
      <c r="C487" s="11">
        <v>2012</v>
      </c>
      <c r="D487" s="11" t="s">
        <v>343</v>
      </c>
      <c r="E487" s="11" t="s">
        <v>43</v>
      </c>
      <c r="F487" s="11" t="s">
        <v>10</v>
      </c>
      <c r="G487" s="11">
        <v>3</v>
      </c>
      <c r="J487" s="11">
        <v>13917.595890000001</v>
      </c>
      <c r="M487" s="11">
        <v>0</v>
      </c>
    </row>
    <row r="488" spans="1:13" x14ac:dyDescent="0.25">
      <c r="A488" s="11" t="s">
        <v>289</v>
      </c>
      <c r="B488" s="11" t="s">
        <v>290</v>
      </c>
      <c r="C488" s="11">
        <v>2012</v>
      </c>
      <c r="D488" s="11" t="s">
        <v>344</v>
      </c>
      <c r="E488" s="11" t="s">
        <v>215</v>
      </c>
      <c r="F488" s="11" t="s">
        <v>10</v>
      </c>
      <c r="G488" s="11">
        <v>3</v>
      </c>
      <c r="J488" s="11">
        <v>20392.578268997197</v>
      </c>
      <c r="M488" s="11">
        <v>27420.133962626336</v>
      </c>
    </row>
    <row r="489" spans="1:13" x14ac:dyDescent="0.25">
      <c r="A489" s="11" t="s">
        <v>289</v>
      </c>
      <c r="B489" s="11" t="s">
        <v>290</v>
      </c>
      <c r="C489" s="11">
        <v>2012</v>
      </c>
      <c r="D489" s="11" t="s">
        <v>345</v>
      </c>
      <c r="E489" s="11" t="s">
        <v>235</v>
      </c>
      <c r="F489" s="11" t="s">
        <v>10</v>
      </c>
      <c r="G489" s="11">
        <v>3</v>
      </c>
      <c r="J489" s="11">
        <v>128.41566</v>
      </c>
      <c r="M489" s="11">
        <v>0</v>
      </c>
    </row>
    <row r="490" spans="1:13" x14ac:dyDescent="0.25">
      <c r="A490" s="11" t="s">
        <v>289</v>
      </c>
      <c r="B490" s="11" t="s">
        <v>290</v>
      </c>
      <c r="C490" s="11">
        <v>2012</v>
      </c>
      <c r="D490" s="11" t="s">
        <v>346</v>
      </c>
      <c r="E490" s="11" t="s">
        <v>80</v>
      </c>
      <c r="F490" s="11" t="s">
        <v>10</v>
      </c>
      <c r="G490" s="11">
        <v>3</v>
      </c>
      <c r="J490" s="11">
        <v>32310.056053045042</v>
      </c>
      <c r="M490" s="11">
        <v>8669.7928378108809</v>
      </c>
    </row>
    <row r="491" spans="1:13" x14ac:dyDescent="0.25">
      <c r="A491" s="11" t="s">
        <v>289</v>
      </c>
      <c r="B491" s="11" t="s">
        <v>290</v>
      </c>
      <c r="C491" s="11">
        <v>2012</v>
      </c>
      <c r="D491" s="11" t="s">
        <v>347</v>
      </c>
      <c r="E491" s="11" t="s">
        <v>141</v>
      </c>
      <c r="F491" s="11" t="s">
        <v>10</v>
      </c>
      <c r="G491" s="11">
        <v>3</v>
      </c>
      <c r="J491" s="11">
        <v>35440.205927681971</v>
      </c>
      <c r="M491" s="11">
        <v>17569.977650000001</v>
      </c>
    </row>
    <row r="492" spans="1:13" x14ac:dyDescent="0.25">
      <c r="A492" s="11" t="s">
        <v>289</v>
      </c>
      <c r="B492" s="11" t="s">
        <v>290</v>
      </c>
      <c r="C492" s="11">
        <v>2012</v>
      </c>
      <c r="D492" s="11" t="s">
        <v>348</v>
      </c>
      <c r="E492" s="11" t="s">
        <v>79</v>
      </c>
      <c r="F492" s="11" t="s">
        <v>10</v>
      </c>
      <c r="G492" s="11">
        <v>3</v>
      </c>
      <c r="J492" s="11">
        <v>108658.96718953841</v>
      </c>
      <c r="M492" s="11">
        <v>35027.359031989472</v>
      </c>
    </row>
    <row r="493" spans="1:13" x14ac:dyDescent="0.25">
      <c r="A493" s="11" t="s">
        <v>289</v>
      </c>
      <c r="B493" s="11" t="s">
        <v>290</v>
      </c>
      <c r="C493" s="11">
        <v>2012</v>
      </c>
      <c r="D493" s="11" t="s">
        <v>349</v>
      </c>
      <c r="E493" s="11" t="s">
        <v>110</v>
      </c>
      <c r="F493" s="11" t="s">
        <v>10</v>
      </c>
      <c r="G493" s="11">
        <v>3</v>
      </c>
      <c r="J493" s="11">
        <v>57776.920422302705</v>
      </c>
      <c r="M493" s="11">
        <v>16010.585725680767</v>
      </c>
    </row>
    <row r="494" spans="1:13" x14ac:dyDescent="0.25">
      <c r="A494" s="11" t="s">
        <v>289</v>
      </c>
      <c r="B494" s="11" t="s">
        <v>290</v>
      </c>
      <c r="C494" s="11">
        <v>2012</v>
      </c>
      <c r="D494" s="11" t="s">
        <v>350</v>
      </c>
      <c r="E494" s="11" t="s">
        <v>138</v>
      </c>
      <c r="F494" s="11" t="s">
        <v>10</v>
      </c>
      <c r="G494" s="11">
        <v>3</v>
      </c>
      <c r="J494" s="11">
        <v>10230.979960000001</v>
      </c>
      <c r="M494" s="11">
        <v>0</v>
      </c>
    </row>
    <row r="495" spans="1:13" x14ac:dyDescent="0.25">
      <c r="A495" s="11" t="s">
        <v>289</v>
      </c>
      <c r="B495" s="11" t="s">
        <v>290</v>
      </c>
      <c r="C495" s="11">
        <v>2012</v>
      </c>
      <c r="D495" s="11" t="s">
        <v>351</v>
      </c>
      <c r="E495" s="11" t="s">
        <v>202</v>
      </c>
      <c r="F495" s="11" t="s">
        <v>10</v>
      </c>
      <c r="G495" s="11">
        <v>3</v>
      </c>
      <c r="J495" s="11">
        <v>28081.939630243971</v>
      </c>
      <c r="M495" s="11">
        <v>11570.568434148228</v>
      </c>
    </row>
    <row r="496" spans="1:13" x14ac:dyDescent="0.25">
      <c r="A496" s="11" t="s">
        <v>289</v>
      </c>
      <c r="B496" s="11" t="s">
        <v>290</v>
      </c>
      <c r="C496" s="11">
        <v>2012</v>
      </c>
      <c r="D496" s="11" t="s">
        <v>352</v>
      </c>
      <c r="E496" s="11" t="s">
        <v>143</v>
      </c>
      <c r="F496" s="11" t="s">
        <v>10</v>
      </c>
      <c r="G496" s="11">
        <v>3</v>
      </c>
      <c r="J496" s="11">
        <v>2052.7082076215502</v>
      </c>
      <c r="M496" s="11">
        <v>0</v>
      </c>
    </row>
    <row r="497" spans="1:13" x14ac:dyDescent="0.25">
      <c r="A497" s="11" t="s">
        <v>289</v>
      </c>
      <c r="B497" s="11" t="s">
        <v>290</v>
      </c>
      <c r="C497" s="11">
        <v>2012</v>
      </c>
      <c r="D497" s="11" t="s">
        <v>353</v>
      </c>
      <c r="E497" s="11" t="s">
        <v>124</v>
      </c>
      <c r="F497" s="11" t="s">
        <v>10</v>
      </c>
      <c r="G497" s="11">
        <v>3</v>
      </c>
      <c r="J497" s="11">
        <v>222647.05461220577</v>
      </c>
      <c r="M497" s="11">
        <v>493627.63371027244</v>
      </c>
    </row>
    <row r="498" spans="1:13" x14ac:dyDescent="0.25">
      <c r="A498" s="11" t="s">
        <v>289</v>
      </c>
      <c r="B498" s="11" t="s">
        <v>290</v>
      </c>
      <c r="C498" s="11">
        <v>2012</v>
      </c>
      <c r="D498" s="11" t="s">
        <v>414</v>
      </c>
      <c r="E498" s="11" t="s">
        <v>415</v>
      </c>
      <c r="F498" s="11" t="s">
        <v>10</v>
      </c>
      <c r="G498" s="11">
        <v>3</v>
      </c>
      <c r="J498" s="11">
        <v>315.73110000000003</v>
      </c>
      <c r="M498" s="11">
        <v>0</v>
      </c>
    </row>
    <row r="499" spans="1:13" x14ac:dyDescent="0.25">
      <c r="A499" s="11" t="s">
        <v>289</v>
      </c>
      <c r="B499" s="11" t="s">
        <v>290</v>
      </c>
      <c r="C499" s="11">
        <v>2012</v>
      </c>
      <c r="D499" s="11" t="s">
        <v>354</v>
      </c>
      <c r="E499" s="11" t="s">
        <v>180</v>
      </c>
      <c r="F499" s="11" t="s">
        <v>10</v>
      </c>
      <c r="G499" s="11">
        <v>3</v>
      </c>
      <c r="J499" s="11">
        <v>27131.053389999997</v>
      </c>
      <c r="M499" s="11">
        <v>0</v>
      </c>
    </row>
    <row r="500" spans="1:13" x14ac:dyDescent="0.25">
      <c r="A500" s="11" t="s">
        <v>289</v>
      </c>
      <c r="B500" s="11" t="s">
        <v>290</v>
      </c>
      <c r="C500" s="11">
        <v>2012</v>
      </c>
      <c r="D500" s="11" t="s">
        <v>355</v>
      </c>
      <c r="E500" s="11" t="s">
        <v>53</v>
      </c>
      <c r="F500" s="11" t="s">
        <v>10</v>
      </c>
      <c r="G500" s="11">
        <v>3</v>
      </c>
      <c r="J500" s="11">
        <v>79.495703192671868</v>
      </c>
      <c r="M500" s="11">
        <v>0</v>
      </c>
    </row>
    <row r="501" spans="1:13" x14ac:dyDescent="0.25">
      <c r="A501" s="11" t="s">
        <v>289</v>
      </c>
      <c r="B501" s="11" t="s">
        <v>290</v>
      </c>
      <c r="C501" s="11">
        <v>2012</v>
      </c>
      <c r="D501" s="11" t="s">
        <v>356</v>
      </c>
      <c r="E501" s="11" t="s">
        <v>49</v>
      </c>
      <c r="F501" s="11" t="s">
        <v>10</v>
      </c>
      <c r="G501" s="11">
        <v>3</v>
      </c>
      <c r="J501" s="11">
        <v>1548.1092352902429</v>
      </c>
      <c r="M501" s="11">
        <v>2663.8799700000004</v>
      </c>
    </row>
    <row r="502" spans="1:13" x14ac:dyDescent="0.25">
      <c r="A502" s="11" t="s">
        <v>289</v>
      </c>
      <c r="B502" s="11" t="s">
        <v>290</v>
      </c>
      <c r="C502" s="11">
        <v>2012</v>
      </c>
      <c r="D502" s="11" t="s">
        <v>357</v>
      </c>
      <c r="E502" s="11" t="s">
        <v>185</v>
      </c>
      <c r="F502" s="11" t="s">
        <v>10</v>
      </c>
      <c r="G502" s="11">
        <v>3</v>
      </c>
      <c r="J502" s="11">
        <v>16656.107262225458</v>
      </c>
      <c r="M502" s="11">
        <v>2016.26631</v>
      </c>
    </row>
    <row r="503" spans="1:13" x14ac:dyDescent="0.25">
      <c r="A503" s="11" t="s">
        <v>289</v>
      </c>
      <c r="B503" s="11" t="s">
        <v>290</v>
      </c>
      <c r="C503" s="11">
        <v>2012</v>
      </c>
      <c r="D503" s="11" t="s">
        <v>358</v>
      </c>
      <c r="E503" s="11" t="s">
        <v>163</v>
      </c>
      <c r="F503" s="11" t="s">
        <v>10</v>
      </c>
      <c r="G503" s="11">
        <v>3</v>
      </c>
      <c r="J503" s="11">
        <v>20532.948364895481</v>
      </c>
      <c r="M503" s="11">
        <v>9550.4759232130127</v>
      </c>
    </row>
    <row r="504" spans="1:13" x14ac:dyDescent="0.25">
      <c r="A504" s="11" t="s">
        <v>289</v>
      </c>
      <c r="B504" s="11" t="s">
        <v>290</v>
      </c>
      <c r="C504" s="11">
        <v>2012</v>
      </c>
      <c r="D504" s="11" t="s">
        <v>359</v>
      </c>
      <c r="E504" s="11" t="s">
        <v>171</v>
      </c>
      <c r="F504" s="11" t="s">
        <v>10</v>
      </c>
      <c r="G504" s="11">
        <v>3</v>
      </c>
      <c r="J504" s="11">
        <v>29519.429774795615</v>
      </c>
      <c r="M504" s="11">
        <v>8591.8048230492332</v>
      </c>
    </row>
    <row r="505" spans="1:13" x14ac:dyDescent="0.25">
      <c r="A505" s="11" t="s">
        <v>289</v>
      </c>
      <c r="B505" s="11" t="s">
        <v>290</v>
      </c>
      <c r="C505" s="11">
        <v>2012</v>
      </c>
      <c r="D505" s="11" t="s">
        <v>360</v>
      </c>
      <c r="E505" s="11" t="s">
        <v>30</v>
      </c>
      <c r="F505" s="11" t="s">
        <v>10</v>
      </c>
      <c r="G505" s="11">
        <v>3</v>
      </c>
      <c r="J505" s="11">
        <v>2226.1964401188889</v>
      </c>
      <c r="M505" s="11">
        <v>1947.6881000000001</v>
      </c>
    </row>
    <row r="506" spans="1:13" x14ac:dyDescent="0.25">
      <c r="A506" s="11" t="s">
        <v>289</v>
      </c>
      <c r="B506" s="11" t="s">
        <v>290</v>
      </c>
      <c r="C506" s="11">
        <v>2012</v>
      </c>
      <c r="D506" s="11" t="s">
        <v>361</v>
      </c>
      <c r="E506" s="11" t="s">
        <v>176</v>
      </c>
      <c r="F506" s="11" t="s">
        <v>10</v>
      </c>
      <c r="G506" s="11">
        <v>3</v>
      </c>
      <c r="J506" s="11">
        <v>64853.189017163953</v>
      </c>
      <c r="M506" s="11">
        <v>20054.995413003009</v>
      </c>
    </row>
    <row r="507" spans="1:13" x14ac:dyDescent="0.25">
      <c r="A507" s="11" t="s">
        <v>289</v>
      </c>
      <c r="B507" s="11" t="s">
        <v>290</v>
      </c>
      <c r="C507" s="11">
        <v>2012</v>
      </c>
      <c r="D507" s="11" t="s">
        <v>533</v>
      </c>
      <c r="E507" s="11" t="s">
        <v>250</v>
      </c>
      <c r="F507" s="11" t="s">
        <v>10</v>
      </c>
      <c r="G507" s="11">
        <v>3</v>
      </c>
      <c r="J507" s="11">
        <v>300</v>
      </c>
      <c r="M507" s="11">
        <v>0</v>
      </c>
    </row>
    <row r="508" spans="1:13" x14ac:dyDescent="0.25">
      <c r="A508" s="11" t="s">
        <v>289</v>
      </c>
      <c r="B508" s="11" t="s">
        <v>290</v>
      </c>
      <c r="C508" s="11">
        <v>2012</v>
      </c>
      <c r="D508" s="11" t="s">
        <v>362</v>
      </c>
      <c r="E508" s="11" t="s">
        <v>112</v>
      </c>
      <c r="F508" s="11" t="s">
        <v>10</v>
      </c>
      <c r="G508" s="11">
        <v>3</v>
      </c>
      <c r="J508" s="11">
        <v>7.2151199999998425</v>
      </c>
      <c r="M508" s="11">
        <v>4977.6331399999999</v>
      </c>
    </row>
    <row r="509" spans="1:13" x14ac:dyDescent="0.25">
      <c r="A509" s="11" t="s">
        <v>289</v>
      </c>
      <c r="B509" s="11" t="s">
        <v>290</v>
      </c>
      <c r="C509" s="11">
        <v>2012</v>
      </c>
      <c r="D509" s="11" t="s">
        <v>363</v>
      </c>
      <c r="E509" s="11" t="s">
        <v>199</v>
      </c>
      <c r="F509" s="11" t="s">
        <v>10</v>
      </c>
      <c r="G509" s="11">
        <v>3</v>
      </c>
      <c r="J509" s="11">
        <v>581.20014747701043</v>
      </c>
      <c r="M509" s="11">
        <v>0</v>
      </c>
    </row>
    <row r="510" spans="1:13" x14ac:dyDescent="0.25">
      <c r="A510" s="11" t="s">
        <v>289</v>
      </c>
      <c r="B510" s="11" t="s">
        <v>290</v>
      </c>
      <c r="C510" s="11">
        <v>2012</v>
      </c>
      <c r="D510" s="11" t="s">
        <v>364</v>
      </c>
      <c r="E510" s="11" t="s">
        <v>67</v>
      </c>
      <c r="F510" s="11" t="s">
        <v>10</v>
      </c>
      <c r="G510" s="11">
        <v>3</v>
      </c>
      <c r="J510" s="11">
        <v>80669.308492314274</v>
      </c>
      <c r="M510" s="11">
        <v>7725.2761311754302</v>
      </c>
    </row>
    <row r="511" spans="1:13" x14ac:dyDescent="0.25">
      <c r="A511" s="11" t="s">
        <v>289</v>
      </c>
      <c r="B511" s="11" t="s">
        <v>290</v>
      </c>
      <c r="C511" s="11">
        <v>2012</v>
      </c>
      <c r="D511" s="11" t="s">
        <v>365</v>
      </c>
      <c r="E511" s="11" t="s">
        <v>94</v>
      </c>
      <c r="F511" s="11" t="s">
        <v>10</v>
      </c>
      <c r="G511" s="11">
        <v>3</v>
      </c>
      <c r="J511" s="11">
        <v>74884.604175776665</v>
      </c>
      <c r="M511" s="11">
        <v>8996.492594141575</v>
      </c>
    </row>
    <row r="512" spans="1:13" x14ac:dyDescent="0.25">
      <c r="A512" s="11" t="s">
        <v>289</v>
      </c>
      <c r="B512" s="11" t="s">
        <v>290</v>
      </c>
      <c r="C512" s="11">
        <v>2012</v>
      </c>
      <c r="D512" s="11" t="s">
        <v>366</v>
      </c>
      <c r="E512" s="11" t="s">
        <v>156</v>
      </c>
      <c r="F512" s="11" t="s">
        <v>10</v>
      </c>
      <c r="G512" s="11">
        <v>3</v>
      </c>
      <c r="J512" s="11">
        <v>43081.324208479426</v>
      </c>
      <c r="M512" s="11">
        <v>893.05764302148168</v>
      </c>
    </row>
    <row r="513" spans="1:13" x14ac:dyDescent="0.25">
      <c r="A513" s="11" t="s">
        <v>289</v>
      </c>
      <c r="B513" s="11" t="s">
        <v>290</v>
      </c>
      <c r="C513" s="11">
        <v>2012</v>
      </c>
      <c r="D513" s="11" t="s">
        <v>367</v>
      </c>
      <c r="E513" s="11" t="s">
        <v>153</v>
      </c>
      <c r="F513" s="11" t="s">
        <v>10</v>
      </c>
      <c r="G513" s="11">
        <v>3</v>
      </c>
      <c r="J513" s="11">
        <v>10133.666462879299</v>
      </c>
      <c r="M513" s="11">
        <v>0</v>
      </c>
    </row>
    <row r="514" spans="1:13" x14ac:dyDescent="0.25">
      <c r="A514" s="11" t="s">
        <v>289</v>
      </c>
      <c r="B514" s="11" t="s">
        <v>290</v>
      </c>
      <c r="C514" s="11">
        <v>2012</v>
      </c>
      <c r="D514" s="11" t="s">
        <v>368</v>
      </c>
      <c r="E514" s="11" t="s">
        <v>148</v>
      </c>
      <c r="F514" s="11" t="s">
        <v>10</v>
      </c>
      <c r="G514" s="11">
        <v>3</v>
      </c>
      <c r="J514" s="11">
        <v>134646.78557249275</v>
      </c>
      <c r="M514" s="11">
        <v>154617.46111202391</v>
      </c>
    </row>
    <row r="515" spans="1:13" x14ac:dyDescent="0.25">
      <c r="A515" s="11" t="s">
        <v>289</v>
      </c>
      <c r="B515" s="11" t="s">
        <v>290</v>
      </c>
      <c r="C515" s="11">
        <v>2012</v>
      </c>
      <c r="D515" s="11" t="s">
        <v>369</v>
      </c>
      <c r="E515" s="11" t="s">
        <v>118</v>
      </c>
      <c r="F515" s="11" t="s">
        <v>10</v>
      </c>
      <c r="G515" s="11">
        <v>3</v>
      </c>
      <c r="J515" s="11">
        <v>48141.911949031753</v>
      </c>
      <c r="M515" s="11">
        <v>24482.776131076786</v>
      </c>
    </row>
    <row r="516" spans="1:13" x14ac:dyDescent="0.25">
      <c r="A516" s="11" t="s">
        <v>289</v>
      </c>
      <c r="B516" s="11" t="s">
        <v>290</v>
      </c>
      <c r="C516" s="11">
        <v>2012</v>
      </c>
      <c r="D516" s="11" t="s">
        <v>370</v>
      </c>
      <c r="E516" s="11" t="s">
        <v>119</v>
      </c>
      <c r="F516" s="11" t="s">
        <v>10</v>
      </c>
      <c r="G516" s="11">
        <v>3</v>
      </c>
      <c r="J516" s="11">
        <v>201.82173718791046</v>
      </c>
      <c r="M516" s="11">
        <v>3168.1541000000002</v>
      </c>
    </row>
    <row r="517" spans="1:13" x14ac:dyDescent="0.25">
      <c r="A517" s="11" t="s">
        <v>289</v>
      </c>
      <c r="B517" s="11" t="s">
        <v>290</v>
      </c>
      <c r="C517" s="11">
        <v>2012</v>
      </c>
      <c r="D517" s="11" t="s">
        <v>371</v>
      </c>
      <c r="E517" s="11" t="s">
        <v>101</v>
      </c>
      <c r="F517" s="11" t="s">
        <v>10</v>
      </c>
      <c r="G517" s="11">
        <v>3</v>
      </c>
      <c r="J517" s="11">
        <v>0</v>
      </c>
      <c r="M517" s="11">
        <v>0</v>
      </c>
    </row>
    <row r="518" spans="1:13" x14ac:dyDescent="0.25">
      <c r="A518" s="11" t="s">
        <v>289</v>
      </c>
      <c r="B518" s="11" t="s">
        <v>290</v>
      </c>
      <c r="C518" s="11">
        <v>2012</v>
      </c>
      <c r="D518" s="11" t="s">
        <v>372</v>
      </c>
      <c r="E518" s="11" t="s">
        <v>65</v>
      </c>
      <c r="F518" s="11" t="s">
        <v>10</v>
      </c>
      <c r="G518" s="11">
        <v>3</v>
      </c>
      <c r="J518" s="11">
        <v>272595.71897348401</v>
      </c>
      <c r="M518" s="11">
        <v>18143.810486614664</v>
      </c>
    </row>
    <row r="519" spans="1:13" x14ac:dyDescent="0.25">
      <c r="A519" s="11" t="s">
        <v>289</v>
      </c>
      <c r="B519" s="11" t="s">
        <v>290</v>
      </c>
      <c r="C519" s="11">
        <v>2012</v>
      </c>
      <c r="D519" s="11" t="s">
        <v>373</v>
      </c>
      <c r="E519" s="11" t="s">
        <v>87</v>
      </c>
      <c r="F519" s="11" t="s">
        <v>10</v>
      </c>
      <c r="G519" s="11">
        <v>3</v>
      </c>
      <c r="J519" s="11">
        <v>188399.24721525318</v>
      </c>
      <c r="M519" s="11">
        <v>11707.51606711463</v>
      </c>
    </row>
    <row r="520" spans="1:13" x14ac:dyDescent="0.25">
      <c r="A520" s="11" t="s">
        <v>289</v>
      </c>
      <c r="B520" s="11" t="s">
        <v>290</v>
      </c>
      <c r="C520" s="11">
        <v>2012</v>
      </c>
      <c r="D520" s="11" t="s">
        <v>374</v>
      </c>
      <c r="E520" s="11" t="s">
        <v>375</v>
      </c>
      <c r="F520" s="11" t="s">
        <v>10</v>
      </c>
      <c r="G520" s="11">
        <v>3</v>
      </c>
      <c r="J520" s="11">
        <v>31412.011289509654</v>
      </c>
      <c r="M520" s="11">
        <v>33167.616959999999</v>
      </c>
    </row>
    <row r="521" spans="1:13" x14ac:dyDescent="0.25">
      <c r="A521" s="11" t="s">
        <v>289</v>
      </c>
      <c r="B521" s="11" t="s">
        <v>290</v>
      </c>
      <c r="C521" s="11">
        <v>2012</v>
      </c>
      <c r="D521" s="11" t="s">
        <v>376</v>
      </c>
      <c r="E521" s="11" t="s">
        <v>133</v>
      </c>
      <c r="F521" s="11" t="s">
        <v>10</v>
      </c>
      <c r="G521" s="11">
        <v>3</v>
      </c>
      <c r="J521" s="11">
        <v>160046.86062858737</v>
      </c>
      <c r="M521" s="11">
        <v>133376.55062256253</v>
      </c>
    </row>
    <row r="522" spans="1:13" x14ac:dyDescent="0.25">
      <c r="A522" s="11" t="s">
        <v>289</v>
      </c>
      <c r="B522" s="11" t="s">
        <v>290</v>
      </c>
      <c r="C522" s="11">
        <v>2012</v>
      </c>
      <c r="D522" s="11" t="s">
        <v>377</v>
      </c>
      <c r="E522" s="11" t="s">
        <v>54</v>
      </c>
      <c r="F522" s="11" t="s">
        <v>10</v>
      </c>
      <c r="G522" s="11">
        <v>3</v>
      </c>
      <c r="J522" s="11">
        <v>11.283159999999953</v>
      </c>
      <c r="M522" s="11">
        <v>528.60170999999991</v>
      </c>
    </row>
    <row r="523" spans="1:13" x14ac:dyDescent="0.25">
      <c r="A523" s="11" t="s">
        <v>289</v>
      </c>
      <c r="B523" s="11" t="s">
        <v>290</v>
      </c>
      <c r="C523" s="11">
        <v>2012</v>
      </c>
      <c r="D523" s="11" t="s">
        <v>378</v>
      </c>
      <c r="E523" s="11" t="s">
        <v>120</v>
      </c>
      <c r="F523" s="11" t="s">
        <v>10</v>
      </c>
      <c r="G523" s="11">
        <v>3</v>
      </c>
      <c r="J523" s="11">
        <v>299.76741130091978</v>
      </c>
      <c r="M523" s="11">
        <v>2319.52484</v>
      </c>
    </row>
    <row r="524" spans="1:13" x14ac:dyDescent="0.25">
      <c r="A524" s="11" t="s">
        <v>289</v>
      </c>
      <c r="B524" s="11" t="s">
        <v>290</v>
      </c>
      <c r="C524" s="11">
        <v>2012</v>
      </c>
      <c r="D524" s="11" t="s">
        <v>379</v>
      </c>
      <c r="E524" s="11" t="s">
        <v>44</v>
      </c>
      <c r="F524" s="11" t="s">
        <v>10</v>
      </c>
      <c r="G524" s="11">
        <v>3</v>
      </c>
      <c r="J524" s="11">
        <v>5019.7141943414917</v>
      </c>
      <c r="M524" s="11">
        <v>6683.8640599999999</v>
      </c>
    </row>
    <row r="525" spans="1:13" x14ac:dyDescent="0.25">
      <c r="A525" s="11" t="s">
        <v>289</v>
      </c>
      <c r="B525" s="11" t="s">
        <v>290</v>
      </c>
      <c r="C525" s="11">
        <v>2012</v>
      </c>
      <c r="D525" s="11" t="s">
        <v>380</v>
      </c>
      <c r="E525" s="11" t="s">
        <v>149</v>
      </c>
      <c r="F525" s="11" t="s">
        <v>10</v>
      </c>
      <c r="G525" s="11">
        <v>3</v>
      </c>
      <c r="J525" s="11">
        <v>9622.1508372046646</v>
      </c>
      <c r="M525" s="11">
        <v>0</v>
      </c>
    </row>
    <row r="526" spans="1:13" x14ac:dyDescent="0.25">
      <c r="A526" s="11" t="s">
        <v>289</v>
      </c>
      <c r="B526" s="11" t="s">
        <v>290</v>
      </c>
      <c r="C526" s="11">
        <v>2012</v>
      </c>
      <c r="D526" s="11" t="s">
        <v>381</v>
      </c>
      <c r="E526" s="11" t="s">
        <v>36</v>
      </c>
      <c r="F526" s="11" t="s">
        <v>10</v>
      </c>
      <c r="G526" s="11">
        <v>3</v>
      </c>
      <c r="J526" s="11">
        <v>9659.9705961264772</v>
      </c>
      <c r="M526" s="11">
        <v>4187.4167299999999</v>
      </c>
    </row>
    <row r="527" spans="1:13" x14ac:dyDescent="0.25">
      <c r="A527" s="11" t="s">
        <v>289</v>
      </c>
      <c r="B527" s="11" t="s">
        <v>290</v>
      </c>
      <c r="C527" s="11">
        <v>2012</v>
      </c>
      <c r="D527" s="11" t="s">
        <v>382</v>
      </c>
      <c r="E527" s="11" t="s">
        <v>161</v>
      </c>
      <c r="F527" s="11" t="s">
        <v>10</v>
      </c>
      <c r="G527" s="11">
        <v>3</v>
      </c>
      <c r="J527" s="11">
        <v>24148.978355982574</v>
      </c>
      <c r="M527" s="11">
        <v>256959.16058168118</v>
      </c>
    </row>
    <row r="528" spans="1:13" x14ac:dyDescent="0.25">
      <c r="A528" s="11" t="s">
        <v>289</v>
      </c>
      <c r="B528" s="11" t="s">
        <v>290</v>
      </c>
      <c r="C528" s="11">
        <v>2012</v>
      </c>
      <c r="D528" s="11" t="s">
        <v>383</v>
      </c>
      <c r="E528" s="11" t="s">
        <v>93</v>
      </c>
      <c r="F528" s="11" t="s">
        <v>10</v>
      </c>
      <c r="G528" s="11">
        <v>3</v>
      </c>
      <c r="J528" s="11">
        <v>18095.001649213715</v>
      </c>
      <c r="M528" s="11">
        <v>4114.4241600000005</v>
      </c>
    </row>
    <row r="529" spans="1:13" x14ac:dyDescent="0.25">
      <c r="A529" s="11" t="s">
        <v>289</v>
      </c>
      <c r="B529" s="11" t="s">
        <v>290</v>
      </c>
      <c r="C529" s="11">
        <v>2012</v>
      </c>
      <c r="D529" s="11" t="s">
        <v>384</v>
      </c>
      <c r="E529" s="11" t="s">
        <v>258</v>
      </c>
      <c r="F529" s="11" t="s">
        <v>10</v>
      </c>
      <c r="G529" s="11">
        <v>3</v>
      </c>
      <c r="J529" s="11">
        <v>165068.8002878509</v>
      </c>
      <c r="M529" s="11">
        <v>509473.1895090983</v>
      </c>
    </row>
    <row r="530" spans="1:13" x14ac:dyDescent="0.25">
      <c r="A530" s="11" t="s">
        <v>289</v>
      </c>
      <c r="B530" s="11" t="s">
        <v>290</v>
      </c>
      <c r="C530" s="11">
        <v>2012</v>
      </c>
      <c r="D530" s="11" t="s">
        <v>385</v>
      </c>
      <c r="E530" s="11" t="s">
        <v>239</v>
      </c>
      <c r="F530" s="11" t="s">
        <v>10</v>
      </c>
      <c r="G530" s="11">
        <v>3</v>
      </c>
      <c r="J530" s="11">
        <v>822.68766336931219</v>
      </c>
      <c r="M530" s="11">
        <v>0</v>
      </c>
    </row>
    <row r="531" spans="1:13" x14ac:dyDescent="0.25">
      <c r="A531" s="11" t="s">
        <v>289</v>
      </c>
      <c r="B531" s="11" t="s">
        <v>290</v>
      </c>
      <c r="C531" s="11">
        <v>2012</v>
      </c>
      <c r="D531" s="11" t="s">
        <v>389</v>
      </c>
      <c r="E531" s="11" t="s">
        <v>66</v>
      </c>
      <c r="F531" s="11" t="s">
        <v>10</v>
      </c>
      <c r="G531" s="11">
        <v>3</v>
      </c>
      <c r="J531" s="11">
        <v>12597.966855081904</v>
      </c>
      <c r="M531" s="11">
        <v>44.77637</v>
      </c>
    </row>
    <row r="532" spans="1:13" x14ac:dyDescent="0.25">
      <c r="A532" s="11" t="s">
        <v>289</v>
      </c>
      <c r="B532" s="11" t="s">
        <v>290</v>
      </c>
      <c r="C532" s="11">
        <v>2012</v>
      </c>
      <c r="D532" s="11" t="s">
        <v>390</v>
      </c>
      <c r="E532" s="11" t="s">
        <v>203</v>
      </c>
      <c r="F532" s="11" t="s">
        <v>10</v>
      </c>
      <c r="G532" s="11">
        <v>3</v>
      </c>
      <c r="J532" s="11">
        <v>34425.129826383331</v>
      </c>
      <c r="M532" s="11">
        <v>17428.297825489721</v>
      </c>
    </row>
    <row r="533" spans="1:13" x14ac:dyDescent="0.25">
      <c r="A533" s="11" t="s">
        <v>289</v>
      </c>
      <c r="B533" s="11" t="s">
        <v>290</v>
      </c>
      <c r="C533" s="11">
        <v>2012</v>
      </c>
      <c r="D533" s="11" t="s">
        <v>391</v>
      </c>
      <c r="E533" s="11" t="s">
        <v>392</v>
      </c>
      <c r="F533" s="11" t="s">
        <v>10</v>
      </c>
      <c r="G533" s="11">
        <v>3</v>
      </c>
      <c r="J533" s="11">
        <v>51242.65516979064</v>
      </c>
      <c r="M533" s="11">
        <v>1240.9230401542122</v>
      </c>
    </row>
    <row r="534" spans="1:13" x14ac:dyDescent="0.25">
      <c r="A534" s="11" t="s">
        <v>289</v>
      </c>
      <c r="B534" s="11" t="s">
        <v>290</v>
      </c>
      <c r="C534" s="11">
        <v>2012</v>
      </c>
      <c r="D534" s="11" t="s">
        <v>393</v>
      </c>
      <c r="E534" s="11" t="s">
        <v>187</v>
      </c>
      <c r="F534" s="11" t="s">
        <v>10</v>
      </c>
      <c r="G534" s="11">
        <v>3</v>
      </c>
      <c r="J534" s="11">
        <v>219.01890932982917</v>
      </c>
      <c r="M534" s="11">
        <v>0</v>
      </c>
    </row>
    <row r="535" spans="1:13" x14ac:dyDescent="0.25">
      <c r="A535" s="11" t="s">
        <v>289</v>
      </c>
      <c r="B535" s="11" t="s">
        <v>290</v>
      </c>
      <c r="C535" s="11">
        <v>2012</v>
      </c>
      <c r="D535" s="11" t="s">
        <v>394</v>
      </c>
      <c r="E535" s="11" t="s">
        <v>100</v>
      </c>
      <c r="F535" s="11" t="s">
        <v>10</v>
      </c>
      <c r="G535" s="11">
        <v>3</v>
      </c>
      <c r="J535" s="11">
        <v>52620.987867299889</v>
      </c>
      <c r="M535" s="11">
        <v>125422.46653378017</v>
      </c>
    </row>
    <row r="536" spans="1:13" x14ac:dyDescent="0.25">
      <c r="A536" s="11" t="s">
        <v>289</v>
      </c>
      <c r="B536" s="11" t="s">
        <v>290</v>
      </c>
      <c r="C536" s="11">
        <v>2012</v>
      </c>
      <c r="D536" s="11" t="s">
        <v>395</v>
      </c>
      <c r="E536" s="11" t="s">
        <v>183</v>
      </c>
      <c r="F536" s="11" t="s">
        <v>10</v>
      </c>
      <c r="G536" s="11">
        <v>3</v>
      </c>
      <c r="J536" s="11">
        <v>29448.97168011207</v>
      </c>
      <c r="M536" s="11">
        <v>3636.5280264010544</v>
      </c>
    </row>
    <row r="537" spans="1:13" x14ac:dyDescent="0.25">
      <c r="A537" s="11" t="s">
        <v>289</v>
      </c>
      <c r="B537" s="11" t="s">
        <v>290</v>
      </c>
      <c r="C537" s="11">
        <v>2012</v>
      </c>
      <c r="D537" s="11" t="s">
        <v>396</v>
      </c>
      <c r="E537" s="11" t="s">
        <v>200</v>
      </c>
      <c r="F537" s="11" t="s">
        <v>10</v>
      </c>
      <c r="G537" s="11">
        <v>3</v>
      </c>
      <c r="J537" s="11">
        <v>79403.227864946763</v>
      </c>
      <c r="M537" s="11">
        <v>80358.224378289451</v>
      </c>
    </row>
    <row r="538" spans="1:13" x14ac:dyDescent="0.25">
      <c r="A538" s="11" t="s">
        <v>289</v>
      </c>
      <c r="B538" s="11" t="s">
        <v>290</v>
      </c>
      <c r="C538" s="11">
        <v>2012</v>
      </c>
      <c r="D538" s="11" t="s">
        <v>397</v>
      </c>
      <c r="E538" s="11" t="s">
        <v>398</v>
      </c>
      <c r="F538" s="11" t="s">
        <v>10</v>
      </c>
      <c r="G538" s="11">
        <v>3</v>
      </c>
      <c r="J538" s="11">
        <v>25125.196353854109</v>
      </c>
      <c r="M538" s="11">
        <v>31139.69384</v>
      </c>
    </row>
    <row r="539" spans="1:13" x14ac:dyDescent="0.25">
      <c r="A539" s="11" t="s">
        <v>289</v>
      </c>
      <c r="B539" s="11" t="s">
        <v>290</v>
      </c>
      <c r="C539" s="11">
        <v>2012</v>
      </c>
      <c r="D539" s="11" t="s">
        <v>399</v>
      </c>
      <c r="E539" s="11" t="s">
        <v>170</v>
      </c>
      <c r="F539" s="11" t="s">
        <v>10</v>
      </c>
      <c r="G539" s="11">
        <v>3</v>
      </c>
      <c r="J539" s="11">
        <v>9643.8914100000002</v>
      </c>
      <c r="M539" s="11">
        <v>0</v>
      </c>
    </row>
    <row r="540" spans="1:13" x14ac:dyDescent="0.25">
      <c r="A540" s="11" t="s">
        <v>289</v>
      </c>
      <c r="B540" s="11" t="s">
        <v>290</v>
      </c>
      <c r="C540" s="11">
        <v>2012</v>
      </c>
      <c r="D540" s="11" t="s">
        <v>400</v>
      </c>
      <c r="E540" s="11" t="s">
        <v>169</v>
      </c>
      <c r="F540" s="11" t="s">
        <v>10</v>
      </c>
      <c r="G540" s="11">
        <v>3</v>
      </c>
      <c r="J540" s="11">
        <v>2492.5125229960577</v>
      </c>
      <c r="M540" s="11">
        <v>0</v>
      </c>
    </row>
    <row r="541" spans="1:13" x14ac:dyDescent="0.25">
      <c r="A541" s="11" t="s">
        <v>289</v>
      </c>
      <c r="B541" s="11" t="s">
        <v>290</v>
      </c>
      <c r="C541" s="11">
        <v>2012</v>
      </c>
      <c r="D541" s="11" t="s">
        <v>401</v>
      </c>
      <c r="E541" s="11" t="s">
        <v>60</v>
      </c>
      <c r="F541" s="11" t="s">
        <v>10</v>
      </c>
      <c r="G541" s="11">
        <v>3</v>
      </c>
      <c r="J541" s="11">
        <v>14</v>
      </c>
      <c r="M541" s="11">
        <v>0</v>
      </c>
    </row>
    <row r="542" spans="1:13" x14ac:dyDescent="0.25">
      <c r="A542" s="11" t="s">
        <v>289</v>
      </c>
      <c r="B542" s="11" t="s">
        <v>290</v>
      </c>
      <c r="C542" s="11">
        <v>2012</v>
      </c>
      <c r="D542" s="11" t="s">
        <v>404</v>
      </c>
      <c r="E542" s="11" t="s">
        <v>162</v>
      </c>
      <c r="F542" s="11" t="s">
        <v>10</v>
      </c>
      <c r="G542" s="11">
        <v>3</v>
      </c>
      <c r="J542" s="11">
        <v>104958.11503868477</v>
      </c>
      <c r="M542" s="11">
        <v>11271.480149924559</v>
      </c>
    </row>
    <row r="543" spans="1:13" x14ac:dyDescent="0.25">
      <c r="A543" s="11" t="s">
        <v>289</v>
      </c>
      <c r="B543" s="11" t="s">
        <v>290</v>
      </c>
      <c r="C543" s="11">
        <v>2012</v>
      </c>
      <c r="D543" s="11" t="s">
        <v>405</v>
      </c>
      <c r="E543" s="11" t="s">
        <v>90</v>
      </c>
      <c r="F543" s="11" t="s">
        <v>10</v>
      </c>
      <c r="G543" s="11">
        <v>3</v>
      </c>
      <c r="J543" s="11">
        <v>93590.402923266302</v>
      </c>
      <c r="M543" s="11">
        <v>26842.892857213199</v>
      </c>
    </row>
    <row r="544" spans="1:13" x14ac:dyDescent="0.25">
      <c r="A544" s="11" t="s">
        <v>289</v>
      </c>
      <c r="B544" s="11" t="s">
        <v>290</v>
      </c>
      <c r="C544" s="11">
        <v>2012</v>
      </c>
      <c r="D544" s="11" t="s">
        <v>406</v>
      </c>
      <c r="E544" s="11" t="s">
        <v>95</v>
      </c>
      <c r="F544" s="11" t="s">
        <v>10</v>
      </c>
      <c r="G544" s="11">
        <v>3</v>
      </c>
      <c r="J544" s="11">
        <v>14791.485160222428</v>
      </c>
      <c r="M544" s="11">
        <v>8812.1129600000004</v>
      </c>
    </row>
    <row r="545" spans="1:13" x14ac:dyDescent="0.25">
      <c r="A545" s="11" t="s">
        <v>289</v>
      </c>
      <c r="B545" s="11" t="s">
        <v>290</v>
      </c>
      <c r="C545" s="11">
        <v>2012</v>
      </c>
      <c r="D545" s="11" t="s">
        <v>407</v>
      </c>
      <c r="E545" s="11" t="s">
        <v>191</v>
      </c>
      <c r="F545" s="11" t="s">
        <v>10</v>
      </c>
      <c r="G545" s="11">
        <v>3</v>
      </c>
      <c r="J545" s="11">
        <v>11448.814250136635</v>
      </c>
      <c r="M545" s="11">
        <v>0</v>
      </c>
    </row>
    <row r="546" spans="1:13" x14ac:dyDescent="0.25">
      <c r="A546" s="11" t="s">
        <v>289</v>
      </c>
      <c r="B546" s="11" t="s">
        <v>290</v>
      </c>
      <c r="C546" s="11">
        <v>2012</v>
      </c>
      <c r="D546" s="11" t="s">
        <v>408</v>
      </c>
      <c r="E546" s="11" t="s">
        <v>144</v>
      </c>
      <c r="F546" s="11" t="s">
        <v>10</v>
      </c>
      <c r="G546" s="11">
        <v>3</v>
      </c>
      <c r="J546" s="11">
        <v>85052.719295321338</v>
      </c>
      <c r="M546" s="11">
        <v>69665.83171711264</v>
      </c>
    </row>
    <row r="547" spans="1:13" x14ac:dyDescent="0.25">
      <c r="A547" s="11" t="s">
        <v>289</v>
      </c>
      <c r="B547" s="11" t="s">
        <v>290</v>
      </c>
      <c r="C547" s="11">
        <v>2012</v>
      </c>
      <c r="D547" s="11" t="s">
        <v>409</v>
      </c>
      <c r="E547" s="11" t="s">
        <v>189</v>
      </c>
      <c r="F547" s="11" t="s">
        <v>10</v>
      </c>
      <c r="G547" s="11">
        <v>3</v>
      </c>
      <c r="J547" s="11">
        <v>50.3489338239159</v>
      </c>
      <c r="M547" s="11">
        <v>558.09686999999997</v>
      </c>
    </row>
    <row r="548" spans="1:13" x14ac:dyDescent="0.25">
      <c r="A548" s="11" t="s">
        <v>289</v>
      </c>
      <c r="B548" s="11" t="s">
        <v>290</v>
      </c>
      <c r="C548" s="11">
        <v>2012</v>
      </c>
      <c r="D548" s="11" t="s">
        <v>410</v>
      </c>
      <c r="E548" s="11" t="s">
        <v>227</v>
      </c>
      <c r="F548" s="11" t="s">
        <v>10</v>
      </c>
      <c r="G548" s="11">
        <v>3</v>
      </c>
      <c r="J548" s="11">
        <v>134.93970999999999</v>
      </c>
      <c r="M548" s="11">
        <v>0</v>
      </c>
    </row>
    <row r="549" spans="1:13" x14ac:dyDescent="0.25">
      <c r="A549" s="11" t="s">
        <v>289</v>
      </c>
      <c r="B549" s="11" t="s">
        <v>290</v>
      </c>
      <c r="C549" s="11">
        <v>2012</v>
      </c>
      <c r="D549" s="11" t="s">
        <v>411</v>
      </c>
      <c r="E549" s="11" t="s">
        <v>195</v>
      </c>
      <c r="F549" s="11" t="s">
        <v>10</v>
      </c>
      <c r="G549" s="11">
        <v>3</v>
      </c>
      <c r="J549" s="11">
        <v>38203.815963158704</v>
      </c>
      <c r="M549" s="11">
        <v>50911.607404473543</v>
      </c>
    </row>
    <row r="550" spans="1:13" x14ac:dyDescent="0.25">
      <c r="A550" s="11" t="s">
        <v>289</v>
      </c>
      <c r="B550" s="11" t="s">
        <v>290</v>
      </c>
      <c r="C550" s="11">
        <v>2012</v>
      </c>
      <c r="D550" s="11" t="s">
        <v>412</v>
      </c>
      <c r="E550" s="11" t="s">
        <v>184</v>
      </c>
      <c r="F550" s="11" t="s">
        <v>10</v>
      </c>
      <c r="G550" s="11">
        <v>3</v>
      </c>
      <c r="J550" s="11">
        <v>12426.520614905698</v>
      </c>
      <c r="M550" s="11">
        <v>0</v>
      </c>
    </row>
    <row r="551" spans="1:13" x14ac:dyDescent="0.25">
      <c r="A551" s="11" t="s">
        <v>289</v>
      </c>
      <c r="B551" s="11" t="s">
        <v>290</v>
      </c>
      <c r="C551" s="11">
        <v>2012</v>
      </c>
      <c r="D551" s="11" t="s">
        <v>413</v>
      </c>
      <c r="E551" s="11" t="s">
        <v>63</v>
      </c>
      <c r="F551" s="11" t="s">
        <v>10</v>
      </c>
      <c r="G551" s="11">
        <v>3</v>
      </c>
      <c r="J551" s="11">
        <v>85260.76661381287</v>
      </c>
      <c r="M551" s="11">
        <v>1767.1626430211838</v>
      </c>
    </row>
    <row r="552" spans="1:13" x14ac:dyDescent="0.25">
      <c r="A552" s="11" t="s">
        <v>289</v>
      </c>
      <c r="B552" s="11" t="s">
        <v>290</v>
      </c>
      <c r="C552" s="11">
        <v>2012</v>
      </c>
      <c r="D552" s="11" t="s">
        <v>417</v>
      </c>
      <c r="E552" s="11" t="s">
        <v>152</v>
      </c>
      <c r="F552" s="11" t="s">
        <v>10</v>
      </c>
      <c r="G552" s="11">
        <v>3</v>
      </c>
      <c r="J552" s="11">
        <v>0</v>
      </c>
      <c r="M552" s="11">
        <v>0</v>
      </c>
    </row>
    <row r="553" spans="1:13" x14ac:dyDescent="0.25">
      <c r="A553" s="11" t="s">
        <v>289</v>
      </c>
      <c r="B553" s="11" t="s">
        <v>290</v>
      </c>
      <c r="C553" s="11">
        <v>2012</v>
      </c>
      <c r="D553" s="11" t="s">
        <v>418</v>
      </c>
      <c r="E553" s="11" t="s">
        <v>166</v>
      </c>
      <c r="F553" s="11" t="s">
        <v>10</v>
      </c>
      <c r="G553" s="11">
        <v>3</v>
      </c>
      <c r="J553" s="11">
        <v>21621.774828144746</v>
      </c>
      <c r="M553" s="11">
        <v>439.42165280531327</v>
      </c>
    </row>
    <row r="554" spans="1:13" x14ac:dyDescent="0.25">
      <c r="A554" s="11" t="s">
        <v>289</v>
      </c>
      <c r="B554" s="11" t="s">
        <v>290</v>
      </c>
      <c r="C554" s="11">
        <v>2012</v>
      </c>
      <c r="D554" s="11" t="s">
        <v>419</v>
      </c>
      <c r="E554" s="11" t="s">
        <v>147</v>
      </c>
      <c r="F554" s="11" t="s">
        <v>10</v>
      </c>
      <c r="G554" s="11">
        <v>3</v>
      </c>
      <c r="J554" s="11">
        <v>11063.598455323896</v>
      </c>
      <c r="M554" s="11">
        <v>2999.5284100000003</v>
      </c>
    </row>
    <row r="555" spans="1:13" x14ac:dyDescent="0.25">
      <c r="A555" s="11" t="s">
        <v>289</v>
      </c>
      <c r="B555" s="11" t="s">
        <v>290</v>
      </c>
      <c r="C555" s="11">
        <v>2012</v>
      </c>
      <c r="D555" s="11" t="s">
        <v>420</v>
      </c>
      <c r="E555" s="11" t="s">
        <v>106</v>
      </c>
      <c r="F555" s="11" t="s">
        <v>10</v>
      </c>
      <c r="G555" s="11">
        <v>3</v>
      </c>
      <c r="J555" s="11">
        <v>43574.438197999727</v>
      </c>
      <c r="M555" s="11">
        <v>2325.1413600000001</v>
      </c>
    </row>
    <row r="556" spans="1:13" x14ac:dyDescent="0.25">
      <c r="A556" s="11" t="s">
        <v>289</v>
      </c>
      <c r="B556" s="11" t="s">
        <v>290</v>
      </c>
      <c r="C556" s="11">
        <v>2012</v>
      </c>
      <c r="D556" s="11" t="s">
        <v>421</v>
      </c>
      <c r="E556" s="11" t="s">
        <v>102</v>
      </c>
      <c r="F556" s="11" t="s">
        <v>10</v>
      </c>
      <c r="G556" s="11">
        <v>3</v>
      </c>
      <c r="J556" s="11">
        <v>119017.05256204012</v>
      </c>
      <c r="M556" s="11">
        <v>19718.07044430239</v>
      </c>
    </row>
    <row r="557" spans="1:13" x14ac:dyDescent="0.25">
      <c r="A557" s="11" t="s">
        <v>289</v>
      </c>
      <c r="B557" s="11" t="s">
        <v>290</v>
      </c>
      <c r="C557" s="11">
        <v>2012</v>
      </c>
      <c r="D557" s="11" t="s">
        <v>422</v>
      </c>
      <c r="E557" s="11" t="s">
        <v>190</v>
      </c>
      <c r="F557" s="11" t="s">
        <v>10</v>
      </c>
      <c r="G557" s="11">
        <v>3</v>
      </c>
      <c r="J557" s="11">
        <v>94858.040897799481</v>
      </c>
      <c r="M557" s="11">
        <v>60384.032585785339</v>
      </c>
    </row>
    <row r="558" spans="1:13" x14ac:dyDescent="0.25">
      <c r="A558" s="11" t="s">
        <v>289</v>
      </c>
      <c r="B558" s="11" t="s">
        <v>290</v>
      </c>
      <c r="C558" s="11">
        <v>2012</v>
      </c>
      <c r="D558" s="11" t="s">
        <v>423</v>
      </c>
      <c r="E558" s="11" t="s">
        <v>129</v>
      </c>
      <c r="F558" s="11" t="s">
        <v>10</v>
      </c>
      <c r="G558" s="11">
        <v>3</v>
      </c>
      <c r="J558" s="11">
        <v>26743.46109346256</v>
      </c>
      <c r="M558" s="11">
        <v>5074.7612123349627</v>
      </c>
    </row>
    <row r="559" spans="1:13" x14ac:dyDescent="0.25">
      <c r="A559" s="11" t="s">
        <v>289</v>
      </c>
      <c r="B559" s="11" t="s">
        <v>290</v>
      </c>
      <c r="C559" s="11">
        <v>2012</v>
      </c>
      <c r="D559" s="11" t="s">
        <v>424</v>
      </c>
      <c r="E559" s="11" t="s">
        <v>222</v>
      </c>
      <c r="F559" s="11" t="s">
        <v>10</v>
      </c>
      <c r="G559" s="11">
        <v>3</v>
      </c>
      <c r="J559" s="11">
        <v>30.634372544864121</v>
      </c>
      <c r="M559" s="11">
        <v>0</v>
      </c>
    </row>
    <row r="560" spans="1:13" x14ac:dyDescent="0.25">
      <c r="A560" s="11" t="s">
        <v>289</v>
      </c>
      <c r="B560" s="11" t="s">
        <v>290</v>
      </c>
      <c r="C560" s="11">
        <v>2012</v>
      </c>
      <c r="D560" s="11" t="s">
        <v>425</v>
      </c>
      <c r="E560" s="11" t="s">
        <v>140</v>
      </c>
      <c r="F560" s="11" t="s">
        <v>10</v>
      </c>
      <c r="G560" s="11">
        <v>3</v>
      </c>
      <c r="J560" s="11">
        <v>109902.35756126145</v>
      </c>
      <c r="M560" s="11">
        <v>40418.258413302967</v>
      </c>
    </row>
    <row r="561" spans="1:13" x14ac:dyDescent="0.25">
      <c r="A561" s="11" t="s">
        <v>289</v>
      </c>
      <c r="B561" s="11" t="s">
        <v>290</v>
      </c>
      <c r="C561" s="11">
        <v>2012</v>
      </c>
      <c r="D561" s="11" t="s">
        <v>426</v>
      </c>
      <c r="E561" s="11" t="s">
        <v>41</v>
      </c>
      <c r="F561" s="11" t="s">
        <v>10</v>
      </c>
      <c r="G561" s="11">
        <v>3</v>
      </c>
      <c r="J561" s="11">
        <v>2048.1369213344406</v>
      </c>
      <c r="M561" s="11">
        <v>290.99333000000001</v>
      </c>
    </row>
    <row r="562" spans="1:13" x14ac:dyDescent="0.25">
      <c r="A562" s="11" t="s">
        <v>289</v>
      </c>
      <c r="B562" s="11" t="s">
        <v>290</v>
      </c>
      <c r="C562" s="11">
        <v>2012</v>
      </c>
      <c r="D562" s="11" t="s">
        <v>427</v>
      </c>
      <c r="E562" s="11" t="s">
        <v>72</v>
      </c>
      <c r="F562" s="11" t="s">
        <v>10</v>
      </c>
      <c r="G562" s="11">
        <v>3</v>
      </c>
      <c r="J562" s="11">
        <v>5.7815300000000001</v>
      </c>
      <c r="M562" s="11">
        <v>0</v>
      </c>
    </row>
    <row r="563" spans="1:13" x14ac:dyDescent="0.25">
      <c r="A563" s="11" t="s">
        <v>289</v>
      </c>
      <c r="B563" s="11" t="s">
        <v>290</v>
      </c>
      <c r="C563" s="11">
        <v>2012</v>
      </c>
      <c r="D563" s="11" t="s">
        <v>428</v>
      </c>
      <c r="E563" s="11" t="s">
        <v>206</v>
      </c>
      <c r="F563" s="11" t="s">
        <v>10</v>
      </c>
      <c r="G563" s="11">
        <v>3</v>
      </c>
      <c r="J563" s="11">
        <v>60153.257549724913</v>
      </c>
      <c r="M563" s="11">
        <v>3474.6097257686288</v>
      </c>
    </row>
    <row r="564" spans="1:13" x14ac:dyDescent="0.25">
      <c r="A564" s="11" t="s">
        <v>289</v>
      </c>
      <c r="B564" s="11" t="s">
        <v>290</v>
      </c>
      <c r="C564" s="11">
        <v>2012</v>
      </c>
      <c r="D564" s="11" t="s">
        <v>429</v>
      </c>
      <c r="E564" s="11" t="s">
        <v>146</v>
      </c>
      <c r="F564" s="11" t="s">
        <v>10</v>
      </c>
      <c r="G564" s="11">
        <v>3</v>
      </c>
      <c r="J564" s="11">
        <v>99151.701701560407</v>
      </c>
      <c r="M564" s="11">
        <v>277815.59194068587</v>
      </c>
    </row>
    <row r="565" spans="1:13" x14ac:dyDescent="0.25">
      <c r="A565" s="11" t="s">
        <v>289</v>
      </c>
      <c r="B565" s="11" t="s">
        <v>290</v>
      </c>
      <c r="C565" s="11">
        <v>2012</v>
      </c>
      <c r="D565" s="11" t="s">
        <v>430</v>
      </c>
      <c r="E565" s="11" t="s">
        <v>73</v>
      </c>
      <c r="F565" s="11" t="s">
        <v>10</v>
      </c>
      <c r="G565" s="11">
        <v>3</v>
      </c>
      <c r="J565" s="11">
        <v>287696.84886444936</v>
      </c>
      <c r="M565" s="11">
        <v>26457.645529779118</v>
      </c>
    </row>
    <row r="566" spans="1:13" x14ac:dyDescent="0.25">
      <c r="A566" s="11" t="s">
        <v>289</v>
      </c>
      <c r="B566" s="11" t="s">
        <v>290</v>
      </c>
      <c r="C566" s="11">
        <v>2012</v>
      </c>
      <c r="D566" s="11" t="s">
        <v>431</v>
      </c>
      <c r="E566" s="11" t="s">
        <v>37</v>
      </c>
      <c r="F566" s="11" t="s">
        <v>10</v>
      </c>
      <c r="G566" s="11">
        <v>3</v>
      </c>
      <c r="J566" s="11">
        <v>35.44930617746904</v>
      </c>
      <c r="M566" s="11">
        <v>0</v>
      </c>
    </row>
    <row r="567" spans="1:13" x14ac:dyDescent="0.25">
      <c r="A567" s="11" t="s">
        <v>289</v>
      </c>
      <c r="B567" s="11" t="s">
        <v>290</v>
      </c>
      <c r="C567" s="11">
        <v>2012</v>
      </c>
      <c r="D567" s="11" t="s">
        <v>432</v>
      </c>
      <c r="E567" s="11" t="s">
        <v>114</v>
      </c>
      <c r="F567" s="11" t="s">
        <v>10</v>
      </c>
      <c r="G567" s="11">
        <v>3</v>
      </c>
      <c r="J567" s="11">
        <v>4020.0792711957952</v>
      </c>
      <c r="M567" s="11">
        <v>0</v>
      </c>
    </row>
    <row r="568" spans="1:13" x14ac:dyDescent="0.25">
      <c r="A568" s="11" t="s">
        <v>289</v>
      </c>
      <c r="B568" s="11" t="s">
        <v>290</v>
      </c>
      <c r="C568" s="11">
        <v>2012</v>
      </c>
      <c r="D568" s="11" t="s">
        <v>433</v>
      </c>
      <c r="E568" s="11" t="s">
        <v>64</v>
      </c>
      <c r="F568" s="11" t="s">
        <v>10</v>
      </c>
      <c r="G568" s="11">
        <v>3</v>
      </c>
      <c r="J568" s="11">
        <v>285499.15856679494</v>
      </c>
      <c r="M568" s="11">
        <v>476236.12171649118</v>
      </c>
    </row>
    <row r="569" spans="1:13" x14ac:dyDescent="0.25">
      <c r="A569" s="11" t="s">
        <v>289</v>
      </c>
      <c r="B569" s="11" t="s">
        <v>290</v>
      </c>
      <c r="C569" s="11">
        <v>2012</v>
      </c>
      <c r="D569" s="11" t="s">
        <v>434</v>
      </c>
      <c r="E569" s="11" t="s">
        <v>218</v>
      </c>
      <c r="F569" s="11" t="s">
        <v>10</v>
      </c>
      <c r="G569" s="11">
        <v>3</v>
      </c>
      <c r="J569" s="11">
        <v>848.71785</v>
      </c>
      <c r="M569" s="11">
        <v>0</v>
      </c>
    </row>
    <row r="570" spans="1:13" x14ac:dyDescent="0.25">
      <c r="A570" s="11" t="s">
        <v>289</v>
      </c>
      <c r="B570" s="11" t="s">
        <v>290</v>
      </c>
      <c r="C570" s="11">
        <v>2012</v>
      </c>
      <c r="D570" s="11" t="s">
        <v>435</v>
      </c>
      <c r="E570" s="11" t="s">
        <v>68</v>
      </c>
      <c r="F570" s="11" t="s">
        <v>10</v>
      </c>
      <c r="G570" s="11">
        <v>3</v>
      </c>
      <c r="J570" s="11">
        <v>56400.428516724569</v>
      </c>
      <c r="M570" s="11">
        <v>3891.4584300000001</v>
      </c>
    </row>
    <row r="571" spans="1:13" x14ac:dyDescent="0.25">
      <c r="A571" s="11" t="s">
        <v>289</v>
      </c>
      <c r="B571" s="11" t="s">
        <v>290</v>
      </c>
      <c r="C571" s="11">
        <v>2012</v>
      </c>
      <c r="D571" s="11" t="s">
        <v>436</v>
      </c>
      <c r="E571" s="11" t="s">
        <v>211</v>
      </c>
      <c r="F571" s="11" t="s">
        <v>10</v>
      </c>
      <c r="G571" s="11">
        <v>3</v>
      </c>
      <c r="J571" s="11">
        <v>33537.499864018908</v>
      </c>
      <c r="M571" s="11">
        <v>1229.912769350402</v>
      </c>
    </row>
    <row r="572" spans="1:13" x14ac:dyDescent="0.25">
      <c r="A572" s="11" t="s">
        <v>289</v>
      </c>
      <c r="B572" s="11" t="s">
        <v>290</v>
      </c>
      <c r="C572" s="11">
        <v>2012</v>
      </c>
      <c r="D572" s="11" t="s">
        <v>437</v>
      </c>
      <c r="E572" s="11" t="s">
        <v>76</v>
      </c>
      <c r="F572" s="11" t="s">
        <v>10</v>
      </c>
      <c r="G572" s="11">
        <v>3</v>
      </c>
      <c r="J572" s="11">
        <v>34810.716852107835</v>
      </c>
      <c r="M572" s="11">
        <v>0</v>
      </c>
    </row>
    <row r="573" spans="1:13" x14ac:dyDescent="0.25">
      <c r="A573" s="11" t="s">
        <v>289</v>
      </c>
      <c r="B573" s="11" t="s">
        <v>290</v>
      </c>
      <c r="C573" s="11">
        <v>2012</v>
      </c>
      <c r="D573" s="11" t="s">
        <v>438</v>
      </c>
      <c r="E573" s="11" t="s">
        <v>78</v>
      </c>
      <c r="F573" s="11" t="s">
        <v>10</v>
      </c>
      <c r="G573" s="11">
        <v>3</v>
      </c>
      <c r="J573" s="11">
        <v>89554.768014641333</v>
      </c>
      <c r="M573" s="11">
        <v>830.25644325332928</v>
      </c>
    </row>
    <row r="574" spans="1:13" x14ac:dyDescent="0.25">
      <c r="A574" s="11" t="s">
        <v>289</v>
      </c>
      <c r="B574" s="11" t="s">
        <v>290</v>
      </c>
      <c r="C574" s="11">
        <v>2012</v>
      </c>
      <c r="D574" s="11" t="s">
        <v>439</v>
      </c>
      <c r="E574" s="11" t="s">
        <v>96</v>
      </c>
      <c r="F574" s="11" t="s">
        <v>10</v>
      </c>
      <c r="G574" s="11">
        <v>3</v>
      </c>
      <c r="J574" s="11">
        <v>73489.93439496457</v>
      </c>
      <c r="M574" s="11">
        <v>35089.717204527027</v>
      </c>
    </row>
    <row r="575" spans="1:13" x14ac:dyDescent="0.25">
      <c r="A575" s="11" t="s">
        <v>289</v>
      </c>
      <c r="B575" s="11" t="s">
        <v>290</v>
      </c>
      <c r="C575" s="11">
        <v>2012</v>
      </c>
      <c r="D575" s="11" t="s">
        <v>440</v>
      </c>
      <c r="E575" s="11" t="s">
        <v>84</v>
      </c>
      <c r="F575" s="11" t="s">
        <v>10</v>
      </c>
      <c r="G575" s="11">
        <v>3</v>
      </c>
      <c r="J575" s="11">
        <v>2856.8008265834424</v>
      </c>
      <c r="M575" s="11">
        <v>559.05968000000007</v>
      </c>
    </row>
    <row r="576" spans="1:13" x14ac:dyDescent="0.25">
      <c r="A576" s="11" t="s">
        <v>289</v>
      </c>
      <c r="B576" s="11" t="s">
        <v>290</v>
      </c>
      <c r="C576" s="11">
        <v>2012</v>
      </c>
      <c r="D576" s="11" t="s">
        <v>441</v>
      </c>
      <c r="E576" s="11" t="s">
        <v>111</v>
      </c>
      <c r="F576" s="11" t="s">
        <v>10</v>
      </c>
      <c r="G576" s="11">
        <v>3</v>
      </c>
      <c r="J576" s="11">
        <v>418.8514987001123</v>
      </c>
      <c r="M576" s="11">
        <v>0</v>
      </c>
    </row>
    <row r="577" spans="1:13" x14ac:dyDescent="0.25">
      <c r="A577" s="11" t="s">
        <v>289</v>
      </c>
      <c r="B577" s="11" t="s">
        <v>290</v>
      </c>
      <c r="C577" s="11">
        <v>2012</v>
      </c>
      <c r="D577" s="11" t="s">
        <v>442</v>
      </c>
      <c r="E577" s="11" t="s">
        <v>59</v>
      </c>
      <c r="F577" s="11" t="s">
        <v>10</v>
      </c>
      <c r="G577" s="11">
        <v>3</v>
      </c>
      <c r="J577" s="11">
        <v>806.41266221274645</v>
      </c>
      <c r="M577" s="11">
        <v>0</v>
      </c>
    </row>
    <row r="578" spans="1:13" x14ac:dyDescent="0.25">
      <c r="A578" s="11" t="s">
        <v>289</v>
      </c>
      <c r="B578" s="11" t="s">
        <v>290</v>
      </c>
      <c r="C578" s="11">
        <v>2012</v>
      </c>
      <c r="D578" s="11" t="s">
        <v>388</v>
      </c>
      <c r="E578" s="11" t="s">
        <v>47</v>
      </c>
      <c r="F578" s="11" t="s">
        <v>10</v>
      </c>
      <c r="G578" s="11">
        <v>3</v>
      </c>
      <c r="J578" s="11">
        <v>1898.9665193151118</v>
      </c>
      <c r="M578" s="11">
        <v>1343.3105</v>
      </c>
    </row>
    <row r="579" spans="1:13" x14ac:dyDescent="0.25">
      <c r="A579" s="11" t="s">
        <v>289</v>
      </c>
      <c r="B579" s="11" t="s">
        <v>290</v>
      </c>
      <c r="C579" s="11">
        <v>2012</v>
      </c>
      <c r="D579" s="11" t="s">
        <v>416</v>
      </c>
      <c r="E579" s="11" t="s">
        <v>121</v>
      </c>
      <c r="F579" s="11" t="s">
        <v>10</v>
      </c>
      <c r="G579" s="11">
        <v>3</v>
      </c>
      <c r="J579" s="11">
        <v>37349.93720390815</v>
      </c>
      <c r="M579" s="11">
        <v>1199.7203712176445</v>
      </c>
    </row>
    <row r="580" spans="1:13" x14ac:dyDescent="0.25">
      <c r="A580" s="11" t="s">
        <v>289</v>
      </c>
      <c r="B580" s="11" t="s">
        <v>290</v>
      </c>
      <c r="C580" s="11">
        <v>2012</v>
      </c>
      <c r="D580" s="11" t="s">
        <v>443</v>
      </c>
      <c r="E580" s="11" t="s">
        <v>145</v>
      </c>
      <c r="F580" s="11" t="s">
        <v>10</v>
      </c>
      <c r="G580" s="11">
        <v>3</v>
      </c>
      <c r="J580" s="11">
        <v>7222.8434909159714</v>
      </c>
      <c r="M580" s="11">
        <v>3555.5857763639233</v>
      </c>
    </row>
    <row r="581" spans="1:13" x14ac:dyDescent="0.25">
      <c r="A581" s="11" t="s">
        <v>289</v>
      </c>
      <c r="B581" s="11" t="s">
        <v>290</v>
      </c>
      <c r="C581" s="11">
        <v>2012</v>
      </c>
      <c r="D581" s="11" t="s">
        <v>444</v>
      </c>
      <c r="E581" s="11" t="s">
        <v>56</v>
      </c>
      <c r="F581" s="11" t="s">
        <v>10</v>
      </c>
      <c r="G581" s="11">
        <v>3</v>
      </c>
      <c r="J581" s="11">
        <v>21112.695634815165</v>
      </c>
      <c r="M581" s="11">
        <v>7587.3797199999999</v>
      </c>
    </row>
    <row r="582" spans="1:13" x14ac:dyDescent="0.25">
      <c r="A582" s="11" t="s">
        <v>289</v>
      </c>
      <c r="B582" s="11" t="s">
        <v>290</v>
      </c>
      <c r="C582" s="11">
        <v>2012</v>
      </c>
      <c r="D582" s="11" t="s">
        <v>445</v>
      </c>
      <c r="E582" s="11" t="s">
        <v>194</v>
      </c>
      <c r="F582" s="11" t="s">
        <v>10</v>
      </c>
      <c r="G582" s="11">
        <v>3</v>
      </c>
      <c r="J582" s="11">
        <v>91768.859040088602</v>
      </c>
      <c r="M582" s="11">
        <v>25466.932049999999</v>
      </c>
    </row>
    <row r="583" spans="1:13" x14ac:dyDescent="0.25">
      <c r="A583" s="11" t="s">
        <v>289</v>
      </c>
      <c r="B583" s="11" t="s">
        <v>290</v>
      </c>
      <c r="C583" s="11">
        <v>2012</v>
      </c>
      <c r="D583" s="11" t="s">
        <v>446</v>
      </c>
      <c r="E583" s="11" t="s">
        <v>204</v>
      </c>
      <c r="F583" s="11" t="s">
        <v>10</v>
      </c>
      <c r="G583" s="11">
        <v>3</v>
      </c>
      <c r="J583" s="11">
        <v>10058.616828280477</v>
      </c>
      <c r="M583" s="11">
        <v>0</v>
      </c>
    </row>
    <row r="584" spans="1:13" x14ac:dyDescent="0.25">
      <c r="A584" s="11" t="s">
        <v>289</v>
      </c>
      <c r="B584" s="11" t="s">
        <v>290</v>
      </c>
      <c r="C584" s="11">
        <v>2012</v>
      </c>
      <c r="D584" s="11" t="s">
        <v>447</v>
      </c>
      <c r="E584" s="11" t="s">
        <v>197</v>
      </c>
      <c r="F584" s="11" t="s">
        <v>10</v>
      </c>
      <c r="G584" s="11">
        <v>3</v>
      </c>
      <c r="J584" s="11">
        <v>0</v>
      </c>
      <c r="M584" s="11">
        <v>0</v>
      </c>
    </row>
    <row r="585" spans="1:13" x14ac:dyDescent="0.25">
      <c r="A585" s="11" t="s">
        <v>289</v>
      </c>
      <c r="B585" s="11" t="s">
        <v>290</v>
      </c>
      <c r="C585" s="11">
        <v>2012</v>
      </c>
      <c r="D585" s="11" t="s">
        <v>448</v>
      </c>
      <c r="E585" s="11" t="s">
        <v>228</v>
      </c>
      <c r="F585" s="11" t="s">
        <v>10</v>
      </c>
      <c r="G585" s="11">
        <v>3</v>
      </c>
      <c r="J585" s="11">
        <v>10094.827869999999</v>
      </c>
      <c r="M585" s="11">
        <v>19</v>
      </c>
    </row>
    <row r="586" spans="1:13" x14ac:dyDescent="0.25">
      <c r="A586" s="11" t="s">
        <v>289</v>
      </c>
      <c r="B586" s="11" t="s">
        <v>290</v>
      </c>
      <c r="C586" s="11">
        <v>2012</v>
      </c>
      <c r="D586" s="11" t="s">
        <v>449</v>
      </c>
      <c r="E586" s="11" t="s">
        <v>55</v>
      </c>
      <c r="F586" s="11" t="s">
        <v>10</v>
      </c>
      <c r="G586" s="11">
        <v>3</v>
      </c>
      <c r="J586" s="11">
        <v>44778.522136793683</v>
      </c>
      <c r="M586" s="11">
        <v>3275.0330199999999</v>
      </c>
    </row>
    <row r="587" spans="1:13" x14ac:dyDescent="0.25">
      <c r="A587" s="11" t="s">
        <v>289</v>
      </c>
      <c r="B587" s="11" t="s">
        <v>290</v>
      </c>
      <c r="C587" s="11">
        <v>2012</v>
      </c>
      <c r="D587" s="11" t="s">
        <v>450</v>
      </c>
      <c r="E587" s="11" t="s">
        <v>69</v>
      </c>
      <c r="F587" s="11" t="s">
        <v>10</v>
      </c>
      <c r="G587" s="11">
        <v>3</v>
      </c>
      <c r="J587" s="11">
        <v>68719.76514934338</v>
      </c>
      <c r="M587" s="11">
        <v>50731.829359726195</v>
      </c>
    </row>
    <row r="588" spans="1:13" x14ac:dyDescent="0.25">
      <c r="A588" s="11" t="s">
        <v>289</v>
      </c>
      <c r="B588" s="11" t="s">
        <v>290</v>
      </c>
      <c r="C588" s="11">
        <v>2012</v>
      </c>
      <c r="D588" s="11" t="s">
        <v>451</v>
      </c>
      <c r="E588" s="11" t="s">
        <v>123</v>
      </c>
      <c r="F588" s="11" t="s">
        <v>10</v>
      </c>
      <c r="G588" s="11">
        <v>3</v>
      </c>
      <c r="J588" s="11">
        <v>20642.734285047809</v>
      </c>
      <c r="M588" s="11">
        <v>8609.2973000000002</v>
      </c>
    </row>
    <row r="589" spans="1:13" x14ac:dyDescent="0.25">
      <c r="A589" s="11" t="s">
        <v>289</v>
      </c>
      <c r="B589" s="11" t="s">
        <v>290</v>
      </c>
      <c r="C589" s="11">
        <v>2012</v>
      </c>
      <c r="D589" s="11" t="s">
        <v>452</v>
      </c>
      <c r="E589" s="11" t="s">
        <v>212</v>
      </c>
      <c r="F589" s="11" t="s">
        <v>10</v>
      </c>
      <c r="G589" s="11">
        <v>3</v>
      </c>
      <c r="J589" s="11">
        <v>1219.0617978328034</v>
      </c>
      <c r="M589" s="11">
        <v>0</v>
      </c>
    </row>
    <row r="590" spans="1:13" x14ac:dyDescent="0.25">
      <c r="A590" s="11" t="s">
        <v>289</v>
      </c>
      <c r="B590" s="11" t="s">
        <v>290</v>
      </c>
      <c r="C590" s="11">
        <v>2012</v>
      </c>
      <c r="D590" s="11" t="s">
        <v>453</v>
      </c>
      <c r="E590" s="11" t="s">
        <v>135</v>
      </c>
      <c r="F590" s="11" t="s">
        <v>10</v>
      </c>
      <c r="G590" s="11">
        <v>3</v>
      </c>
      <c r="J590" s="11">
        <v>122236.46524500285</v>
      </c>
      <c r="M590" s="11">
        <v>15052.592892238692</v>
      </c>
    </row>
    <row r="591" spans="1:13" x14ac:dyDescent="0.25">
      <c r="A591" s="11" t="s">
        <v>289</v>
      </c>
      <c r="B591" s="11" t="s">
        <v>290</v>
      </c>
      <c r="C591" s="11">
        <v>2012</v>
      </c>
      <c r="D591" s="11" t="s">
        <v>454</v>
      </c>
      <c r="E591" s="11" t="s">
        <v>128</v>
      </c>
      <c r="F591" s="11" t="s">
        <v>10</v>
      </c>
      <c r="G591" s="11">
        <v>3</v>
      </c>
      <c r="J591" s="11">
        <v>288.0594667133654</v>
      </c>
      <c r="M591" s="11">
        <v>0</v>
      </c>
    </row>
    <row r="592" spans="1:13" x14ac:dyDescent="0.25">
      <c r="A592" s="11" t="s">
        <v>289</v>
      </c>
      <c r="B592" s="11" t="s">
        <v>290</v>
      </c>
      <c r="C592" s="11">
        <v>2012</v>
      </c>
      <c r="D592" s="11" t="s">
        <v>455</v>
      </c>
      <c r="E592" s="11" t="s">
        <v>456</v>
      </c>
      <c r="F592" s="11" t="s">
        <v>10</v>
      </c>
      <c r="G592" s="11">
        <v>3</v>
      </c>
      <c r="J592" s="11">
        <v>22074.469947936926</v>
      </c>
      <c r="M592" s="11">
        <v>1096.8542</v>
      </c>
    </row>
    <row r="593" spans="1:13" x14ac:dyDescent="0.25">
      <c r="A593" s="11" t="s">
        <v>289</v>
      </c>
      <c r="B593" s="11" t="s">
        <v>290</v>
      </c>
      <c r="C593" s="11">
        <v>2012</v>
      </c>
      <c r="D593" s="11" t="s">
        <v>457</v>
      </c>
      <c r="E593" s="11" t="s">
        <v>164</v>
      </c>
      <c r="F593" s="11" t="s">
        <v>10</v>
      </c>
      <c r="G593" s="11">
        <v>3</v>
      </c>
      <c r="J593" s="11">
        <v>170.53120367936924</v>
      </c>
      <c r="M593" s="11">
        <v>106.8077</v>
      </c>
    </row>
    <row r="594" spans="1:13" x14ac:dyDescent="0.25">
      <c r="A594" s="11" t="s">
        <v>289</v>
      </c>
      <c r="B594" s="11" t="s">
        <v>290</v>
      </c>
      <c r="C594" s="11">
        <v>2012</v>
      </c>
      <c r="D594" s="11" t="s">
        <v>458</v>
      </c>
      <c r="E594" s="11" t="s">
        <v>192</v>
      </c>
      <c r="F594" s="11" t="s">
        <v>10</v>
      </c>
      <c r="G594" s="11">
        <v>3</v>
      </c>
      <c r="J594" s="11">
        <v>5283.24881</v>
      </c>
      <c r="M594" s="11">
        <v>0</v>
      </c>
    </row>
    <row r="595" spans="1:13" x14ac:dyDescent="0.25">
      <c r="A595" s="11" t="s">
        <v>289</v>
      </c>
      <c r="B595" s="11" t="s">
        <v>290</v>
      </c>
      <c r="C595" s="11">
        <v>2012</v>
      </c>
      <c r="D595" s="11" t="s">
        <v>459</v>
      </c>
      <c r="E595" s="11" t="s">
        <v>105</v>
      </c>
      <c r="F595" s="11" t="s">
        <v>10</v>
      </c>
      <c r="G595" s="11">
        <v>3</v>
      </c>
      <c r="J595" s="11">
        <v>251478.63625208545</v>
      </c>
      <c r="M595" s="11">
        <v>448523.27483958111</v>
      </c>
    </row>
    <row r="596" spans="1:13" x14ac:dyDescent="0.25">
      <c r="A596" s="11" t="s">
        <v>289</v>
      </c>
      <c r="B596" s="11" t="s">
        <v>290</v>
      </c>
      <c r="C596" s="11">
        <v>2012</v>
      </c>
      <c r="D596" s="11" t="s">
        <v>460</v>
      </c>
      <c r="E596" s="11" t="s">
        <v>86</v>
      </c>
      <c r="F596" s="11" t="s">
        <v>10</v>
      </c>
      <c r="G596" s="11">
        <v>3</v>
      </c>
      <c r="J596" s="11">
        <v>55165.716726328661</v>
      </c>
      <c r="M596" s="11">
        <v>11033.975130000001</v>
      </c>
    </row>
    <row r="597" spans="1:13" x14ac:dyDescent="0.25">
      <c r="A597" s="11" t="s">
        <v>289</v>
      </c>
      <c r="B597" s="11" t="s">
        <v>290</v>
      </c>
      <c r="C597" s="11">
        <v>2012</v>
      </c>
      <c r="D597" s="11" t="s">
        <v>534</v>
      </c>
      <c r="E597" s="11" t="s">
        <v>81</v>
      </c>
      <c r="F597" s="11" t="s">
        <v>10</v>
      </c>
      <c r="G597" s="11">
        <v>3</v>
      </c>
      <c r="J597" s="11">
        <v>183328.40635999991</v>
      </c>
      <c r="M597" s="11">
        <v>424962.13260000001</v>
      </c>
    </row>
    <row r="598" spans="1:13" x14ac:dyDescent="0.25">
      <c r="A598" s="11" t="s">
        <v>289</v>
      </c>
      <c r="B598" s="11" t="s">
        <v>290</v>
      </c>
      <c r="C598" s="11">
        <v>2012</v>
      </c>
      <c r="D598" s="11" t="s">
        <v>461</v>
      </c>
      <c r="E598" s="11" t="s">
        <v>61</v>
      </c>
      <c r="F598" s="11" t="s">
        <v>10</v>
      </c>
      <c r="G598" s="11">
        <v>3</v>
      </c>
      <c r="J598" s="11">
        <v>30273.57944019396</v>
      </c>
      <c r="M598" s="11">
        <v>1838.7977700000001</v>
      </c>
    </row>
    <row r="599" spans="1:13" x14ac:dyDescent="0.25">
      <c r="A599" s="11" t="s">
        <v>289</v>
      </c>
      <c r="B599" s="11" t="s">
        <v>290</v>
      </c>
      <c r="C599" s="11">
        <v>2012</v>
      </c>
      <c r="D599" s="11" t="s">
        <v>462</v>
      </c>
      <c r="E599" s="11" t="s">
        <v>107</v>
      </c>
      <c r="F599" s="11" t="s">
        <v>10</v>
      </c>
      <c r="G599" s="11">
        <v>3</v>
      </c>
      <c r="J599" s="11">
        <v>67143.187947850616</v>
      </c>
      <c r="M599" s="11">
        <v>38956.44117478541</v>
      </c>
    </row>
    <row r="600" spans="1:13" x14ac:dyDescent="0.25">
      <c r="A600" s="11" t="s">
        <v>289</v>
      </c>
      <c r="B600" s="11" t="s">
        <v>290</v>
      </c>
      <c r="C600" s="11">
        <v>2012</v>
      </c>
      <c r="D600" s="11" t="s">
        <v>463</v>
      </c>
      <c r="E600" s="11" t="s">
        <v>464</v>
      </c>
      <c r="F600" s="11" t="s">
        <v>10</v>
      </c>
      <c r="G600" s="11">
        <v>3</v>
      </c>
      <c r="J600" s="11">
        <v>201.38610874530394</v>
      </c>
      <c r="M600" s="11">
        <v>0</v>
      </c>
    </row>
    <row r="601" spans="1:13" x14ac:dyDescent="0.25">
      <c r="A601" s="11" t="s">
        <v>289</v>
      </c>
      <c r="B601" s="11" t="s">
        <v>290</v>
      </c>
      <c r="C601" s="11">
        <v>2012</v>
      </c>
      <c r="D601" s="11" t="s">
        <v>465</v>
      </c>
      <c r="E601" s="11" t="s">
        <v>466</v>
      </c>
      <c r="F601" s="11" t="s">
        <v>10</v>
      </c>
      <c r="G601" s="11">
        <v>3</v>
      </c>
      <c r="J601" s="11">
        <v>4328.4262296042843</v>
      </c>
      <c r="M601" s="11">
        <v>0</v>
      </c>
    </row>
    <row r="602" spans="1:13" x14ac:dyDescent="0.25">
      <c r="A602" s="11" t="s">
        <v>289</v>
      </c>
      <c r="B602" s="11" t="s">
        <v>290</v>
      </c>
      <c r="C602" s="11">
        <v>2012</v>
      </c>
      <c r="D602" s="11" t="s">
        <v>467</v>
      </c>
      <c r="E602" s="11" t="s">
        <v>468</v>
      </c>
      <c r="F602" s="11" t="s">
        <v>10</v>
      </c>
      <c r="G602" s="11">
        <v>3</v>
      </c>
      <c r="J602" s="11">
        <v>588.66399344083197</v>
      </c>
      <c r="M602" s="11">
        <v>0</v>
      </c>
    </row>
    <row r="603" spans="1:13" x14ac:dyDescent="0.25">
      <c r="A603" s="11" t="s">
        <v>289</v>
      </c>
      <c r="B603" s="11" t="s">
        <v>290</v>
      </c>
      <c r="C603" s="11">
        <v>2012</v>
      </c>
      <c r="D603" s="11" t="s">
        <v>469</v>
      </c>
      <c r="E603" s="11" t="s">
        <v>92</v>
      </c>
      <c r="F603" s="11" t="s">
        <v>10</v>
      </c>
      <c r="G603" s="11">
        <v>3</v>
      </c>
      <c r="J603" s="11">
        <v>209616.70703357575</v>
      </c>
      <c r="M603" s="11">
        <v>310505.96600000001</v>
      </c>
    </row>
    <row r="604" spans="1:13" x14ac:dyDescent="0.25">
      <c r="A604" s="11" t="s">
        <v>289</v>
      </c>
      <c r="B604" s="11" t="s">
        <v>290</v>
      </c>
      <c r="C604" s="11">
        <v>2012</v>
      </c>
      <c r="D604" s="11" t="s">
        <v>470</v>
      </c>
      <c r="E604" s="11" t="s">
        <v>220</v>
      </c>
      <c r="F604" s="11" t="s">
        <v>10</v>
      </c>
      <c r="G604" s="11">
        <v>3</v>
      </c>
      <c r="J604" s="11">
        <v>2240.9283841459323</v>
      </c>
      <c r="M604" s="11">
        <v>0</v>
      </c>
    </row>
    <row r="605" spans="1:13" x14ac:dyDescent="0.25">
      <c r="A605" s="11" t="s">
        <v>289</v>
      </c>
      <c r="B605" s="11" t="s">
        <v>290</v>
      </c>
      <c r="C605" s="11">
        <v>2012</v>
      </c>
      <c r="D605" s="11" t="s">
        <v>471</v>
      </c>
      <c r="E605" s="11" t="s">
        <v>472</v>
      </c>
      <c r="F605" s="11" t="s">
        <v>10</v>
      </c>
      <c r="G605" s="11">
        <v>3</v>
      </c>
      <c r="J605" s="11">
        <v>21613.084142669479</v>
      </c>
      <c r="M605" s="11">
        <v>1791</v>
      </c>
    </row>
    <row r="606" spans="1:13" x14ac:dyDescent="0.25">
      <c r="A606" s="11" t="s">
        <v>289</v>
      </c>
      <c r="B606" s="11" t="s">
        <v>290</v>
      </c>
      <c r="C606" s="11">
        <v>2012</v>
      </c>
      <c r="D606" s="11" t="s">
        <v>473</v>
      </c>
      <c r="E606" s="11" t="s">
        <v>259</v>
      </c>
      <c r="F606" s="11" t="s">
        <v>10</v>
      </c>
      <c r="G606" s="11">
        <v>3</v>
      </c>
      <c r="J606" s="11">
        <v>402.64705000000004</v>
      </c>
      <c r="M606" s="11">
        <v>2170.83286</v>
      </c>
    </row>
    <row r="607" spans="1:13" x14ac:dyDescent="0.25">
      <c r="A607" s="11" t="s">
        <v>289</v>
      </c>
      <c r="B607" s="11" t="s">
        <v>290</v>
      </c>
      <c r="C607" s="11">
        <v>2012</v>
      </c>
      <c r="D607" s="11" t="s">
        <v>474</v>
      </c>
      <c r="E607" s="11" t="s">
        <v>42</v>
      </c>
      <c r="F607" s="11" t="s">
        <v>10</v>
      </c>
      <c r="G607" s="11">
        <v>3</v>
      </c>
      <c r="J607" s="11">
        <v>1179.9399375148048</v>
      </c>
      <c r="M607" s="11">
        <v>894.52531999999997</v>
      </c>
    </row>
    <row r="608" spans="1:13" x14ac:dyDescent="0.25">
      <c r="A608" s="11" t="s">
        <v>289</v>
      </c>
      <c r="B608" s="11" t="s">
        <v>290</v>
      </c>
      <c r="C608" s="11">
        <v>2012</v>
      </c>
      <c r="D608" s="11" t="s">
        <v>475</v>
      </c>
      <c r="E608" s="11" t="s">
        <v>193</v>
      </c>
      <c r="F608" s="11" t="s">
        <v>10</v>
      </c>
      <c r="G608" s="11">
        <v>3</v>
      </c>
      <c r="J608" s="11">
        <v>33630.763993830886</v>
      </c>
      <c r="M608" s="11">
        <v>234409.53097709967</v>
      </c>
    </row>
    <row r="609" spans="1:13" x14ac:dyDescent="0.25">
      <c r="A609" s="11" t="s">
        <v>289</v>
      </c>
      <c r="B609" s="11" t="s">
        <v>290</v>
      </c>
      <c r="C609" s="11">
        <v>2012</v>
      </c>
      <c r="D609" s="11" t="s">
        <v>476</v>
      </c>
      <c r="E609" s="11" t="s">
        <v>216</v>
      </c>
      <c r="F609" s="11" t="s">
        <v>10</v>
      </c>
      <c r="G609" s="11">
        <v>3</v>
      </c>
      <c r="J609" s="11">
        <v>66568.743916029722</v>
      </c>
      <c r="M609" s="11">
        <v>5183.9868800000004</v>
      </c>
    </row>
    <row r="610" spans="1:13" x14ac:dyDescent="0.25">
      <c r="A610" s="11" t="s">
        <v>289</v>
      </c>
      <c r="B610" s="11" t="s">
        <v>290</v>
      </c>
      <c r="C610" s="11">
        <v>2012</v>
      </c>
      <c r="D610" s="11" t="s">
        <v>479</v>
      </c>
      <c r="E610" s="11" t="s">
        <v>122</v>
      </c>
      <c r="F610" s="11" t="s">
        <v>10</v>
      </c>
      <c r="G610" s="11">
        <v>3</v>
      </c>
      <c r="J610" s="11">
        <v>47186.056550890644</v>
      </c>
      <c r="M610" s="11">
        <v>17057.2104</v>
      </c>
    </row>
    <row r="611" spans="1:13" x14ac:dyDescent="0.25">
      <c r="A611" s="11" t="s">
        <v>289</v>
      </c>
      <c r="B611" s="11" t="s">
        <v>290</v>
      </c>
      <c r="C611" s="11">
        <v>2012</v>
      </c>
      <c r="D611" s="11" t="s">
        <v>402</v>
      </c>
      <c r="E611" s="11" t="s">
        <v>403</v>
      </c>
      <c r="F611" s="11" t="s">
        <v>10</v>
      </c>
      <c r="G611" s="11">
        <v>3</v>
      </c>
      <c r="J611" s="11">
        <v>15901.93909807867</v>
      </c>
      <c r="M611" s="11">
        <v>2165.3870699999998</v>
      </c>
    </row>
    <row r="612" spans="1:13" x14ac:dyDescent="0.25">
      <c r="A612" s="11" t="s">
        <v>289</v>
      </c>
      <c r="B612" s="11" t="s">
        <v>290</v>
      </c>
      <c r="C612" s="11">
        <v>2012</v>
      </c>
      <c r="D612" s="11" t="s">
        <v>480</v>
      </c>
      <c r="E612" s="11" t="s">
        <v>160</v>
      </c>
      <c r="F612" s="11" t="s">
        <v>10</v>
      </c>
      <c r="G612" s="11">
        <v>3</v>
      </c>
      <c r="J612" s="11">
        <v>50865.281318468231</v>
      </c>
      <c r="M612" s="11">
        <v>1615.9288343772271</v>
      </c>
    </row>
    <row r="613" spans="1:13" x14ac:dyDescent="0.25">
      <c r="A613" s="11" t="s">
        <v>289</v>
      </c>
      <c r="B613" s="11" t="s">
        <v>290</v>
      </c>
      <c r="C613" s="11">
        <v>2012</v>
      </c>
      <c r="D613" s="11" t="s">
        <v>481</v>
      </c>
      <c r="E613" s="11" t="s">
        <v>77</v>
      </c>
      <c r="F613" s="11" t="s">
        <v>10</v>
      </c>
      <c r="G613" s="11">
        <v>3</v>
      </c>
      <c r="J613" s="11">
        <v>39068.254135930314</v>
      </c>
      <c r="M613" s="11">
        <v>4608.4112067623082</v>
      </c>
    </row>
    <row r="614" spans="1:13" x14ac:dyDescent="0.25">
      <c r="A614" s="11" t="s">
        <v>289</v>
      </c>
      <c r="B614" s="11" t="s">
        <v>290</v>
      </c>
      <c r="C614" s="11">
        <v>2012</v>
      </c>
      <c r="D614" s="11" t="s">
        <v>482</v>
      </c>
      <c r="E614" s="11" t="s">
        <v>226</v>
      </c>
      <c r="F614" s="11" t="s">
        <v>10</v>
      </c>
      <c r="G614" s="11">
        <v>3</v>
      </c>
      <c r="J614" s="11">
        <v>985.02389319605004</v>
      </c>
      <c r="M614" s="11">
        <v>0</v>
      </c>
    </row>
    <row r="615" spans="1:13" x14ac:dyDescent="0.25">
      <c r="A615" s="11" t="s">
        <v>289</v>
      </c>
      <c r="B615" s="11" t="s">
        <v>290</v>
      </c>
      <c r="C615" s="11">
        <v>2012</v>
      </c>
      <c r="D615" s="11" t="s">
        <v>483</v>
      </c>
      <c r="E615" s="11" t="s">
        <v>151</v>
      </c>
      <c r="F615" s="11" t="s">
        <v>10</v>
      </c>
      <c r="G615" s="11">
        <v>3</v>
      </c>
      <c r="J615" s="11">
        <v>3183.0088073613788</v>
      </c>
      <c r="M615" s="11">
        <v>0</v>
      </c>
    </row>
    <row r="616" spans="1:13" x14ac:dyDescent="0.25">
      <c r="A616" s="11" t="s">
        <v>289</v>
      </c>
      <c r="B616" s="11" t="s">
        <v>290</v>
      </c>
      <c r="C616" s="11">
        <v>2012</v>
      </c>
      <c r="D616" s="11" t="s">
        <v>484</v>
      </c>
      <c r="E616" s="11" t="s">
        <v>179</v>
      </c>
      <c r="F616" s="11" t="s">
        <v>10</v>
      </c>
      <c r="G616" s="11">
        <v>3</v>
      </c>
      <c r="J616" s="11">
        <v>22042.299996251615</v>
      </c>
      <c r="M616" s="11">
        <v>17093.517718589832</v>
      </c>
    </row>
    <row r="617" spans="1:13" x14ac:dyDescent="0.25">
      <c r="A617" s="11" t="s">
        <v>289</v>
      </c>
      <c r="B617" s="11" t="s">
        <v>290</v>
      </c>
      <c r="C617" s="11">
        <v>2012</v>
      </c>
      <c r="D617" s="11" t="s">
        <v>485</v>
      </c>
      <c r="E617" s="11" t="s">
        <v>71</v>
      </c>
      <c r="F617" s="11" t="s">
        <v>10</v>
      </c>
      <c r="G617" s="11">
        <v>3</v>
      </c>
      <c r="J617" s="11">
        <v>49712.154255666348</v>
      </c>
      <c r="M617" s="11">
        <v>14501.287914279204</v>
      </c>
    </row>
    <row r="618" spans="1:13" x14ac:dyDescent="0.25">
      <c r="A618" s="11" t="s">
        <v>289</v>
      </c>
      <c r="B618" s="11" t="s">
        <v>290</v>
      </c>
      <c r="C618" s="11">
        <v>2012</v>
      </c>
      <c r="D618" s="11" t="s">
        <v>486</v>
      </c>
      <c r="E618" s="11" t="s">
        <v>139</v>
      </c>
      <c r="F618" s="11" t="s">
        <v>10</v>
      </c>
      <c r="G618" s="11">
        <v>3</v>
      </c>
      <c r="J618" s="11">
        <v>12067.357647569246</v>
      </c>
      <c r="M618" s="11">
        <v>795.8444300000001</v>
      </c>
    </row>
    <row r="619" spans="1:13" x14ac:dyDescent="0.25">
      <c r="A619" s="11" t="s">
        <v>289</v>
      </c>
      <c r="B619" s="11" t="s">
        <v>290</v>
      </c>
      <c r="C619" s="11">
        <v>2012</v>
      </c>
      <c r="D619" s="11" t="s">
        <v>487</v>
      </c>
      <c r="E619" s="11" t="s">
        <v>238</v>
      </c>
      <c r="F619" s="11" t="s">
        <v>10</v>
      </c>
      <c r="G619" s="11">
        <v>3</v>
      </c>
      <c r="J619" s="11">
        <v>258.3175</v>
      </c>
      <c r="M619" s="11">
        <v>0</v>
      </c>
    </row>
    <row r="620" spans="1:13" x14ac:dyDescent="0.25">
      <c r="A620" s="11" t="s">
        <v>289</v>
      </c>
      <c r="B620" s="11" t="s">
        <v>290</v>
      </c>
      <c r="C620" s="11">
        <v>2012</v>
      </c>
      <c r="D620" s="11" t="s">
        <v>488</v>
      </c>
      <c r="E620" s="11" t="s">
        <v>182</v>
      </c>
      <c r="F620" s="11" t="s">
        <v>10</v>
      </c>
      <c r="G620" s="11">
        <v>3</v>
      </c>
      <c r="J620" s="11">
        <v>158808.90782598831</v>
      </c>
      <c r="M620" s="11">
        <v>69706.932654776669</v>
      </c>
    </row>
    <row r="621" spans="1:13" x14ac:dyDescent="0.25">
      <c r="A621" s="11" t="s">
        <v>289</v>
      </c>
      <c r="B621" s="11" t="s">
        <v>290</v>
      </c>
      <c r="C621" s="11">
        <v>2012</v>
      </c>
      <c r="D621" s="11" t="s">
        <v>489</v>
      </c>
      <c r="E621" s="11" t="s">
        <v>57</v>
      </c>
      <c r="F621" s="11" t="s">
        <v>10</v>
      </c>
      <c r="G621" s="11">
        <v>3</v>
      </c>
      <c r="J621" s="11">
        <v>37923.587857981765</v>
      </c>
      <c r="M621" s="11">
        <v>4785.6811500000003</v>
      </c>
    </row>
    <row r="622" spans="1:13" x14ac:dyDescent="0.25">
      <c r="A622" s="11" t="s">
        <v>289</v>
      </c>
      <c r="B622" s="11" t="s">
        <v>290</v>
      </c>
      <c r="C622" s="11">
        <v>2012</v>
      </c>
      <c r="D622" s="11" t="s">
        <v>490</v>
      </c>
      <c r="E622" s="11" t="s">
        <v>62</v>
      </c>
      <c r="F622" s="11" t="s">
        <v>10</v>
      </c>
      <c r="G622" s="11">
        <v>3</v>
      </c>
      <c r="J622" s="11">
        <v>8700.0761737404755</v>
      </c>
      <c r="M622" s="11">
        <v>2138.2638099999999</v>
      </c>
    </row>
    <row r="623" spans="1:13" x14ac:dyDescent="0.25">
      <c r="A623" s="11" t="s">
        <v>289</v>
      </c>
      <c r="B623" s="11" t="s">
        <v>290</v>
      </c>
      <c r="C623" s="11">
        <v>2012</v>
      </c>
      <c r="D623" s="11" t="s">
        <v>491</v>
      </c>
      <c r="E623" s="11" t="s">
        <v>32</v>
      </c>
      <c r="F623" s="11" t="s">
        <v>10</v>
      </c>
      <c r="G623" s="11">
        <v>3</v>
      </c>
      <c r="J623" s="11">
        <v>986.34119983869573</v>
      </c>
      <c r="M623" s="11">
        <v>1752.2049399999999</v>
      </c>
    </row>
    <row r="624" spans="1:13" x14ac:dyDescent="0.25">
      <c r="A624" s="11" t="s">
        <v>289</v>
      </c>
      <c r="B624" s="11" t="s">
        <v>290</v>
      </c>
      <c r="C624" s="11">
        <v>2012</v>
      </c>
      <c r="D624" s="11" t="s">
        <v>477</v>
      </c>
      <c r="E624" s="11" t="s">
        <v>478</v>
      </c>
      <c r="F624" s="11" t="s">
        <v>10</v>
      </c>
      <c r="G624" s="11">
        <v>3</v>
      </c>
      <c r="J624" s="11">
        <v>116668.65681835497</v>
      </c>
      <c r="M624" s="11">
        <v>41723.824439498363</v>
      </c>
    </row>
    <row r="625" spans="1:13" x14ac:dyDescent="0.25">
      <c r="A625" s="11" t="s">
        <v>289</v>
      </c>
      <c r="B625" s="11" t="s">
        <v>290</v>
      </c>
      <c r="C625" s="11">
        <v>2012</v>
      </c>
      <c r="D625" s="11" t="s">
        <v>492</v>
      </c>
      <c r="E625" s="11" t="s">
        <v>29</v>
      </c>
      <c r="F625" s="11" t="s">
        <v>10</v>
      </c>
      <c r="G625" s="11">
        <v>3</v>
      </c>
      <c r="J625" s="11">
        <v>5257.4168762531726</v>
      </c>
      <c r="M625" s="11">
        <v>5156.2419199999995</v>
      </c>
    </row>
    <row r="626" spans="1:13" x14ac:dyDescent="0.25">
      <c r="A626" s="11" t="s">
        <v>289</v>
      </c>
      <c r="B626" s="11" t="s">
        <v>290</v>
      </c>
      <c r="C626" s="11">
        <v>2012</v>
      </c>
      <c r="D626" s="11" t="s">
        <v>493</v>
      </c>
      <c r="E626" s="11" t="s">
        <v>83</v>
      </c>
      <c r="F626" s="11" t="s">
        <v>10</v>
      </c>
      <c r="G626" s="11">
        <v>3</v>
      </c>
      <c r="J626" s="11">
        <v>27079.137394043766</v>
      </c>
      <c r="M626" s="11">
        <v>0</v>
      </c>
    </row>
    <row r="627" spans="1:13" x14ac:dyDescent="0.25">
      <c r="A627" s="11" t="s">
        <v>289</v>
      </c>
      <c r="B627" s="11" t="s">
        <v>290</v>
      </c>
      <c r="C627" s="11">
        <v>2012</v>
      </c>
      <c r="D627" s="11" t="s">
        <v>494</v>
      </c>
      <c r="E627" s="11" t="s">
        <v>103</v>
      </c>
      <c r="F627" s="11" t="s">
        <v>10</v>
      </c>
      <c r="G627" s="11">
        <v>3</v>
      </c>
      <c r="J627" s="11">
        <v>34289.261000303355</v>
      </c>
      <c r="M627" s="11">
        <v>211.52271199612261</v>
      </c>
    </row>
    <row r="628" spans="1:13" x14ac:dyDescent="0.25">
      <c r="A628" s="11" t="s">
        <v>289</v>
      </c>
      <c r="B628" s="11" t="s">
        <v>290</v>
      </c>
      <c r="C628" s="11">
        <v>2012</v>
      </c>
      <c r="D628" s="11" t="s">
        <v>495</v>
      </c>
      <c r="E628" s="11" t="s">
        <v>225</v>
      </c>
      <c r="F628" s="11" t="s">
        <v>10</v>
      </c>
      <c r="G628" s="11">
        <v>3</v>
      </c>
      <c r="J628" s="11">
        <v>1153.5070364513672</v>
      </c>
      <c r="M628" s="11">
        <v>0</v>
      </c>
    </row>
    <row r="629" spans="1:13" x14ac:dyDescent="0.25">
      <c r="A629" s="11" t="s">
        <v>289</v>
      </c>
      <c r="B629" s="11" t="s">
        <v>290</v>
      </c>
      <c r="C629" s="11">
        <v>2012</v>
      </c>
      <c r="D629" s="11" t="s">
        <v>496</v>
      </c>
      <c r="E629" s="11" t="s">
        <v>497</v>
      </c>
      <c r="F629" s="11" t="s">
        <v>10</v>
      </c>
      <c r="G629" s="11">
        <v>3</v>
      </c>
      <c r="J629" s="11">
        <v>55221.728703875371</v>
      </c>
      <c r="M629" s="11">
        <v>4364.3035399999999</v>
      </c>
    </row>
    <row r="630" spans="1:13" x14ac:dyDescent="0.25">
      <c r="A630" s="11" t="s">
        <v>289</v>
      </c>
      <c r="B630" s="11" t="s">
        <v>290</v>
      </c>
      <c r="C630" s="11">
        <v>2012</v>
      </c>
      <c r="D630" s="11" t="s">
        <v>498</v>
      </c>
      <c r="E630" s="11" t="s">
        <v>499</v>
      </c>
      <c r="F630" s="11" t="s">
        <v>10</v>
      </c>
      <c r="G630" s="11">
        <v>3</v>
      </c>
      <c r="J630" s="11">
        <v>100121.94711775906</v>
      </c>
      <c r="M630" s="11">
        <v>821.19630000000006</v>
      </c>
    </row>
    <row r="631" spans="1:13" x14ac:dyDescent="0.25">
      <c r="A631" s="11" t="s">
        <v>289</v>
      </c>
      <c r="B631" s="11" t="s">
        <v>290</v>
      </c>
      <c r="C631" s="11">
        <v>2012</v>
      </c>
      <c r="D631" s="11" t="s">
        <v>500</v>
      </c>
      <c r="E631" s="11" t="s">
        <v>217</v>
      </c>
      <c r="F631" s="11" t="s">
        <v>10</v>
      </c>
      <c r="G631" s="11">
        <v>3</v>
      </c>
      <c r="J631" s="11">
        <v>58007.610306488437</v>
      </c>
      <c r="M631" s="11">
        <v>189028.35304005598</v>
      </c>
    </row>
    <row r="632" spans="1:13" x14ac:dyDescent="0.25">
      <c r="A632" s="11" t="s">
        <v>289</v>
      </c>
      <c r="B632" s="11" t="s">
        <v>290</v>
      </c>
      <c r="C632" s="11">
        <v>2012</v>
      </c>
      <c r="D632" s="11" t="s">
        <v>501</v>
      </c>
      <c r="E632" s="11" t="s">
        <v>113</v>
      </c>
      <c r="F632" s="11" t="s">
        <v>10</v>
      </c>
      <c r="G632" s="11">
        <v>3</v>
      </c>
      <c r="J632" s="11">
        <v>115169.65625093936</v>
      </c>
      <c r="M632" s="11">
        <v>9785.8356407438914</v>
      </c>
    </row>
    <row r="633" spans="1:13" x14ac:dyDescent="0.25">
      <c r="A633" s="11" t="s">
        <v>289</v>
      </c>
      <c r="B633" s="11" t="s">
        <v>290</v>
      </c>
      <c r="C633" s="11">
        <v>2012</v>
      </c>
      <c r="D633" s="11" t="s">
        <v>502</v>
      </c>
      <c r="E633" s="11" t="s">
        <v>89</v>
      </c>
      <c r="F633" s="11" t="s">
        <v>10</v>
      </c>
      <c r="G633" s="11">
        <v>3</v>
      </c>
      <c r="J633" s="11">
        <v>198490.51857115372</v>
      </c>
      <c r="M633" s="11">
        <v>107666.01841830302</v>
      </c>
    </row>
    <row r="634" spans="1:13" x14ac:dyDescent="0.25">
      <c r="A634" s="11" t="s">
        <v>289</v>
      </c>
      <c r="B634" s="11" t="s">
        <v>290</v>
      </c>
      <c r="C634" s="11">
        <v>2012</v>
      </c>
      <c r="D634" s="11" t="s">
        <v>503</v>
      </c>
      <c r="E634" s="11" t="s">
        <v>243</v>
      </c>
      <c r="F634" s="11" t="s">
        <v>10</v>
      </c>
      <c r="G634" s="11">
        <v>3</v>
      </c>
      <c r="J634" s="11">
        <v>0</v>
      </c>
      <c r="M634" s="11">
        <v>0</v>
      </c>
    </row>
    <row r="635" spans="1:13" x14ac:dyDescent="0.25">
      <c r="A635" s="11" t="s">
        <v>289</v>
      </c>
      <c r="B635" s="11" t="s">
        <v>290</v>
      </c>
      <c r="C635" s="11">
        <v>2012</v>
      </c>
      <c r="D635" s="11" t="s">
        <v>504</v>
      </c>
      <c r="E635" s="11" t="s">
        <v>232</v>
      </c>
      <c r="F635" s="11" t="s">
        <v>10</v>
      </c>
      <c r="G635" s="11">
        <v>3</v>
      </c>
      <c r="J635" s="11">
        <v>174.95474999999999</v>
      </c>
      <c r="M635" s="11">
        <v>0</v>
      </c>
    </row>
    <row r="636" spans="1:13" x14ac:dyDescent="0.25">
      <c r="A636" s="11" t="s">
        <v>289</v>
      </c>
      <c r="B636" s="11" t="s">
        <v>290</v>
      </c>
      <c r="C636" s="11">
        <v>2012</v>
      </c>
      <c r="D636" s="11" t="s">
        <v>505</v>
      </c>
      <c r="E636" s="11" t="s">
        <v>252</v>
      </c>
      <c r="F636" s="11" t="s">
        <v>10</v>
      </c>
      <c r="G636" s="11">
        <v>3</v>
      </c>
      <c r="J636" s="11">
        <v>0</v>
      </c>
      <c r="M636" s="11">
        <v>0</v>
      </c>
    </row>
    <row r="637" spans="1:13" x14ac:dyDescent="0.25">
      <c r="A637" s="11" t="s">
        <v>289</v>
      </c>
      <c r="B637" s="11" t="s">
        <v>290</v>
      </c>
      <c r="C637" s="11">
        <v>2012</v>
      </c>
      <c r="D637" s="11" t="s">
        <v>506</v>
      </c>
      <c r="E637" s="11" t="s">
        <v>241</v>
      </c>
      <c r="F637" s="11" t="s">
        <v>10</v>
      </c>
      <c r="G637" s="11">
        <v>3</v>
      </c>
      <c r="J637" s="11">
        <v>0</v>
      </c>
      <c r="M637" s="11">
        <v>0</v>
      </c>
    </row>
    <row r="638" spans="1:13" x14ac:dyDescent="0.25">
      <c r="A638" s="11" t="s">
        <v>289</v>
      </c>
      <c r="B638" s="11" t="s">
        <v>290</v>
      </c>
      <c r="C638" s="11">
        <v>2012</v>
      </c>
      <c r="D638" s="11" t="s">
        <v>507</v>
      </c>
      <c r="E638" s="11" t="s">
        <v>269</v>
      </c>
      <c r="F638" s="11" t="s">
        <v>10</v>
      </c>
      <c r="G638" s="11">
        <v>3</v>
      </c>
      <c r="J638" s="11">
        <v>0</v>
      </c>
      <c r="M638" s="11">
        <v>0</v>
      </c>
    </row>
    <row r="639" spans="1:13" x14ac:dyDescent="0.25">
      <c r="A639" s="11" t="s">
        <v>289</v>
      </c>
      <c r="B639" s="11" t="s">
        <v>290</v>
      </c>
      <c r="C639" s="11">
        <v>2012</v>
      </c>
      <c r="D639" s="11" t="s">
        <v>508</v>
      </c>
      <c r="E639" s="11" t="s">
        <v>234</v>
      </c>
      <c r="F639" s="11" t="s">
        <v>10</v>
      </c>
      <c r="G639" s="11">
        <v>3</v>
      </c>
      <c r="J639" s="11">
        <v>407.18809000000005</v>
      </c>
      <c r="M639" s="11">
        <v>0</v>
      </c>
    </row>
    <row r="640" spans="1:13" x14ac:dyDescent="0.25">
      <c r="A640" s="11" t="s">
        <v>289</v>
      </c>
      <c r="B640" s="11" t="s">
        <v>290</v>
      </c>
      <c r="C640" s="11">
        <v>2012</v>
      </c>
      <c r="D640" s="11" t="s">
        <v>509</v>
      </c>
      <c r="E640" s="11" t="s">
        <v>219</v>
      </c>
      <c r="F640" s="11" t="s">
        <v>10</v>
      </c>
      <c r="G640" s="11">
        <v>3</v>
      </c>
      <c r="J640" s="11">
        <v>0</v>
      </c>
      <c r="M640" s="11">
        <v>0</v>
      </c>
    </row>
    <row r="641" spans="1:13" x14ac:dyDescent="0.25">
      <c r="A641" s="11" t="s">
        <v>289</v>
      </c>
      <c r="B641" s="11" t="s">
        <v>290</v>
      </c>
      <c r="C641" s="11">
        <v>2012</v>
      </c>
      <c r="D641" s="11" t="s">
        <v>510</v>
      </c>
      <c r="E641" s="11" t="s">
        <v>270</v>
      </c>
      <c r="F641" s="11" t="s">
        <v>10</v>
      </c>
      <c r="G641" s="11">
        <v>3</v>
      </c>
      <c r="J641" s="11">
        <v>0</v>
      </c>
      <c r="M641" s="11">
        <v>0</v>
      </c>
    </row>
    <row r="642" spans="1:13" x14ac:dyDescent="0.25">
      <c r="A642" s="11" t="s">
        <v>289</v>
      </c>
      <c r="B642" s="11" t="s">
        <v>290</v>
      </c>
      <c r="C642" s="11">
        <v>2012</v>
      </c>
      <c r="D642" s="11" t="s">
        <v>511</v>
      </c>
      <c r="E642" s="11" t="s">
        <v>249</v>
      </c>
      <c r="F642" s="11" t="s">
        <v>10</v>
      </c>
      <c r="G642" s="11">
        <v>3</v>
      </c>
      <c r="J642" s="11">
        <v>36</v>
      </c>
      <c r="M642" s="11">
        <v>0</v>
      </c>
    </row>
    <row r="643" spans="1:13" x14ac:dyDescent="0.25">
      <c r="A643" s="11" t="s">
        <v>289</v>
      </c>
      <c r="B643" s="11" t="s">
        <v>290</v>
      </c>
      <c r="C643" s="11">
        <v>2012</v>
      </c>
      <c r="D643" s="11" t="s">
        <v>512</v>
      </c>
      <c r="E643" s="11" t="s">
        <v>271</v>
      </c>
      <c r="F643" s="11" t="s">
        <v>10</v>
      </c>
      <c r="G643" s="11">
        <v>3</v>
      </c>
      <c r="J643" s="11">
        <v>0</v>
      </c>
      <c r="M643" s="11">
        <v>0</v>
      </c>
    </row>
    <row r="644" spans="1:13" x14ac:dyDescent="0.25">
      <c r="A644" s="11" t="s">
        <v>289</v>
      </c>
      <c r="B644" s="11" t="s">
        <v>290</v>
      </c>
      <c r="C644" s="11">
        <v>2012</v>
      </c>
      <c r="D644" s="11" t="s">
        <v>513</v>
      </c>
      <c r="E644" s="11" t="s">
        <v>272</v>
      </c>
      <c r="F644" s="11" t="s">
        <v>10</v>
      </c>
      <c r="G644" s="11">
        <v>3</v>
      </c>
      <c r="J644" s="11">
        <v>6.556</v>
      </c>
      <c r="M644" s="11">
        <v>0</v>
      </c>
    </row>
    <row r="645" spans="1:13" x14ac:dyDescent="0.25">
      <c r="A645" s="11" t="s">
        <v>289</v>
      </c>
      <c r="B645" s="11" t="s">
        <v>290</v>
      </c>
      <c r="C645" s="11">
        <v>2012</v>
      </c>
      <c r="D645" s="11" t="s">
        <v>514</v>
      </c>
      <c r="E645" s="11" t="s">
        <v>236</v>
      </c>
      <c r="F645" s="11" t="s">
        <v>10</v>
      </c>
      <c r="G645" s="11">
        <v>3</v>
      </c>
      <c r="J645" s="11">
        <v>0</v>
      </c>
      <c r="M645" s="11">
        <v>0</v>
      </c>
    </row>
    <row r="646" spans="1:13" x14ac:dyDescent="0.25">
      <c r="A646" s="11" t="s">
        <v>289</v>
      </c>
      <c r="B646" s="11" t="s">
        <v>290</v>
      </c>
      <c r="C646" s="11">
        <v>2012</v>
      </c>
      <c r="D646" s="11" t="s">
        <v>515</v>
      </c>
      <c r="E646" s="11" t="s">
        <v>173</v>
      </c>
      <c r="F646" s="11" t="s">
        <v>10</v>
      </c>
      <c r="G646" s="11">
        <v>3</v>
      </c>
      <c r="J646" s="11">
        <v>12832.178055517954</v>
      </c>
      <c r="M646" s="11">
        <v>0</v>
      </c>
    </row>
    <row r="647" spans="1:13" x14ac:dyDescent="0.25">
      <c r="A647" s="11" t="s">
        <v>289</v>
      </c>
      <c r="B647" s="11" t="s">
        <v>290</v>
      </c>
      <c r="C647" s="11">
        <v>2012</v>
      </c>
      <c r="D647" s="11" t="s">
        <v>516</v>
      </c>
      <c r="E647" s="11" t="s">
        <v>273</v>
      </c>
      <c r="F647" s="11" t="s">
        <v>10</v>
      </c>
      <c r="G647" s="11">
        <v>3</v>
      </c>
      <c r="J647" s="11">
        <v>0</v>
      </c>
      <c r="M647" s="11">
        <v>0</v>
      </c>
    </row>
    <row r="648" spans="1:13" x14ac:dyDescent="0.25">
      <c r="A648" s="11" t="s">
        <v>289</v>
      </c>
      <c r="B648" s="11" t="s">
        <v>290</v>
      </c>
      <c r="C648" s="11">
        <v>2012</v>
      </c>
      <c r="D648" s="11" t="s">
        <v>517</v>
      </c>
      <c r="E648" s="11" t="s">
        <v>247</v>
      </c>
      <c r="F648" s="11" t="s">
        <v>10</v>
      </c>
      <c r="G648" s="11">
        <v>3</v>
      </c>
      <c r="J648" s="11">
        <v>11</v>
      </c>
      <c r="M648" s="11">
        <v>0</v>
      </c>
    </row>
    <row r="649" spans="1:13" x14ac:dyDescent="0.25">
      <c r="A649" s="11" t="s">
        <v>289</v>
      </c>
      <c r="B649" s="11" t="s">
        <v>290</v>
      </c>
      <c r="C649" s="11">
        <v>2012</v>
      </c>
      <c r="D649" s="11" t="s">
        <v>518</v>
      </c>
      <c r="E649" s="11" t="s">
        <v>274</v>
      </c>
      <c r="F649" s="11" t="s">
        <v>10</v>
      </c>
      <c r="G649" s="11">
        <v>3</v>
      </c>
      <c r="J649" s="11">
        <v>0</v>
      </c>
      <c r="M649" s="11">
        <v>0</v>
      </c>
    </row>
    <row r="650" spans="1:13" x14ac:dyDescent="0.25">
      <c r="A650" s="11" t="s">
        <v>289</v>
      </c>
      <c r="B650" s="11" t="s">
        <v>290</v>
      </c>
      <c r="C650" s="11">
        <v>2012</v>
      </c>
      <c r="D650" s="11" t="s">
        <v>519</v>
      </c>
      <c r="E650" s="11" t="s">
        <v>244</v>
      </c>
      <c r="F650" s="11" t="s">
        <v>10</v>
      </c>
      <c r="G650" s="11">
        <v>3</v>
      </c>
      <c r="J650" s="11">
        <v>113.00146498880304</v>
      </c>
      <c r="M650" s="11">
        <v>0</v>
      </c>
    </row>
    <row r="651" spans="1:13" x14ac:dyDescent="0.25">
      <c r="A651" s="11" t="s">
        <v>289</v>
      </c>
      <c r="B651" s="11" t="s">
        <v>290</v>
      </c>
      <c r="C651" s="11">
        <v>2012</v>
      </c>
      <c r="D651" s="11" t="s">
        <v>520</v>
      </c>
      <c r="E651" s="11" t="s">
        <v>521</v>
      </c>
      <c r="F651" s="11" t="s">
        <v>10</v>
      </c>
      <c r="G651" s="11">
        <v>3</v>
      </c>
      <c r="J651" s="11">
        <v>117763.51537538844</v>
      </c>
      <c r="M651" s="11">
        <v>447047.16204237379</v>
      </c>
    </row>
    <row r="652" spans="1:13" x14ac:dyDescent="0.25">
      <c r="A652" s="11" t="s">
        <v>289</v>
      </c>
      <c r="B652" s="11" t="s">
        <v>290</v>
      </c>
      <c r="C652" s="11">
        <v>2012</v>
      </c>
      <c r="D652" s="11" t="s">
        <v>522</v>
      </c>
      <c r="E652" s="11" t="s">
        <v>254</v>
      </c>
      <c r="F652" s="11" t="s">
        <v>10</v>
      </c>
      <c r="G652" s="11">
        <v>3</v>
      </c>
      <c r="J652" s="11">
        <v>27.618316998160026</v>
      </c>
      <c r="M652" s="11">
        <v>1635.5910800000001</v>
      </c>
    </row>
    <row r="653" spans="1:13" x14ac:dyDescent="0.25">
      <c r="A653" s="11" t="s">
        <v>289</v>
      </c>
      <c r="B653" s="11" t="s">
        <v>290</v>
      </c>
      <c r="C653" s="11">
        <v>2012</v>
      </c>
      <c r="D653" s="11" t="s">
        <v>523</v>
      </c>
      <c r="E653" s="11" t="s">
        <v>255</v>
      </c>
      <c r="F653" s="11" t="s">
        <v>10</v>
      </c>
      <c r="G653" s="11">
        <v>3</v>
      </c>
      <c r="J653" s="11">
        <v>11.628</v>
      </c>
      <c r="M653" s="11">
        <v>0</v>
      </c>
    </row>
    <row r="654" spans="1:13" x14ac:dyDescent="0.25">
      <c r="A654" s="11" t="s">
        <v>289</v>
      </c>
      <c r="B654" s="11" t="s">
        <v>290</v>
      </c>
      <c r="C654" s="11">
        <v>2012</v>
      </c>
      <c r="D654" s="11" t="s">
        <v>524</v>
      </c>
      <c r="E654" s="11" t="s">
        <v>248</v>
      </c>
      <c r="F654" s="11" t="s">
        <v>10</v>
      </c>
      <c r="G654" s="11">
        <v>3</v>
      </c>
      <c r="J654" s="11">
        <v>41.222999999999999</v>
      </c>
      <c r="M654" s="11">
        <v>0</v>
      </c>
    </row>
    <row r="655" spans="1:13" x14ac:dyDescent="0.25">
      <c r="A655" s="11" t="s">
        <v>289</v>
      </c>
      <c r="B655" s="11" t="s">
        <v>290</v>
      </c>
      <c r="C655" s="11">
        <v>2012</v>
      </c>
      <c r="D655" s="11" t="s">
        <v>525</v>
      </c>
      <c r="E655" s="11" t="s">
        <v>246</v>
      </c>
      <c r="F655" s="11" t="s">
        <v>10</v>
      </c>
      <c r="G655" s="11">
        <v>3</v>
      </c>
      <c r="J655" s="11">
        <v>0</v>
      </c>
      <c r="M655" s="11">
        <v>0</v>
      </c>
    </row>
    <row r="656" spans="1:13" x14ac:dyDescent="0.25">
      <c r="A656" s="11" t="s">
        <v>289</v>
      </c>
      <c r="B656" s="11" t="s">
        <v>290</v>
      </c>
      <c r="C656" s="11">
        <v>2012</v>
      </c>
      <c r="D656" s="11" t="s">
        <v>526</v>
      </c>
      <c r="E656" s="11" t="s">
        <v>257</v>
      </c>
      <c r="F656" s="11" t="s">
        <v>10</v>
      </c>
      <c r="G656" s="11">
        <v>3</v>
      </c>
      <c r="J656" s="11">
        <v>0</v>
      </c>
      <c r="M656" s="11">
        <v>0</v>
      </c>
    </row>
    <row r="657" spans="1:13" x14ac:dyDescent="0.25">
      <c r="A657" s="11" t="s">
        <v>289</v>
      </c>
      <c r="B657" s="11" t="s">
        <v>290</v>
      </c>
      <c r="C657" s="11">
        <v>2012</v>
      </c>
      <c r="D657" s="11" t="s">
        <v>527</v>
      </c>
      <c r="E657" s="11" t="s">
        <v>528</v>
      </c>
      <c r="F657" s="11" t="s">
        <v>10</v>
      </c>
      <c r="G657" s="11">
        <v>3</v>
      </c>
      <c r="J657" s="11">
        <v>127089.155</v>
      </c>
      <c r="M657" s="11">
        <v>0</v>
      </c>
    </row>
    <row r="658" spans="1:13" x14ac:dyDescent="0.25">
      <c r="A658" s="11" t="s">
        <v>289</v>
      </c>
      <c r="B658" s="11" t="s">
        <v>290</v>
      </c>
      <c r="C658" s="11">
        <v>2013</v>
      </c>
      <c r="D658" s="11" t="s">
        <v>291</v>
      </c>
      <c r="E658" s="11" t="s">
        <v>97</v>
      </c>
      <c r="F658" s="11" t="s">
        <v>10</v>
      </c>
      <c r="G658" s="11">
        <v>3</v>
      </c>
      <c r="J658" s="11">
        <v>963754.42760859581</v>
      </c>
      <c r="M658" s="11">
        <v>254132.01826828776</v>
      </c>
    </row>
    <row r="659" spans="1:13" x14ac:dyDescent="0.25">
      <c r="A659" s="11" t="s">
        <v>289</v>
      </c>
      <c r="B659" s="11" t="s">
        <v>290</v>
      </c>
      <c r="C659" s="11">
        <v>2013</v>
      </c>
      <c r="D659" s="11" t="s">
        <v>292</v>
      </c>
      <c r="E659" s="11" t="s">
        <v>177</v>
      </c>
      <c r="F659" s="11" t="s">
        <v>10</v>
      </c>
      <c r="G659" s="11">
        <v>3</v>
      </c>
      <c r="J659" s="11">
        <v>17456.934052567383</v>
      </c>
      <c r="M659" s="11">
        <v>0</v>
      </c>
    </row>
    <row r="660" spans="1:13" x14ac:dyDescent="0.25">
      <c r="A660" s="11" t="s">
        <v>289</v>
      </c>
      <c r="B660" s="11" t="s">
        <v>290</v>
      </c>
      <c r="C660" s="11">
        <v>2013</v>
      </c>
      <c r="D660" s="11" t="s">
        <v>293</v>
      </c>
      <c r="E660" s="11" t="s">
        <v>130</v>
      </c>
      <c r="F660" s="11" t="s">
        <v>10</v>
      </c>
      <c r="G660" s="11">
        <v>3</v>
      </c>
      <c r="J660" s="11">
        <v>13335.651102168064</v>
      </c>
      <c r="M660" s="11">
        <v>37558.723353890819</v>
      </c>
    </row>
    <row r="661" spans="1:13" x14ac:dyDescent="0.25">
      <c r="A661" s="11" t="s">
        <v>289</v>
      </c>
      <c r="B661" s="11" t="s">
        <v>290</v>
      </c>
      <c r="C661" s="11">
        <v>2013</v>
      </c>
      <c r="D661" s="11" t="s">
        <v>294</v>
      </c>
      <c r="E661" s="11" t="s">
        <v>205</v>
      </c>
      <c r="F661" s="11" t="s">
        <v>10</v>
      </c>
      <c r="G661" s="11">
        <v>3</v>
      </c>
      <c r="J661" s="11">
        <v>24.899000000000001</v>
      </c>
      <c r="M661" s="11">
        <v>0</v>
      </c>
    </row>
    <row r="662" spans="1:13" x14ac:dyDescent="0.25">
      <c r="A662" s="11" t="s">
        <v>289</v>
      </c>
      <c r="B662" s="11" t="s">
        <v>290</v>
      </c>
      <c r="C662" s="11">
        <v>2013</v>
      </c>
      <c r="D662" s="11" t="s">
        <v>295</v>
      </c>
      <c r="E662" s="11" t="s">
        <v>127</v>
      </c>
      <c r="F662" s="11" t="s">
        <v>10</v>
      </c>
      <c r="G662" s="11">
        <v>3</v>
      </c>
      <c r="J662" s="11">
        <v>80194.90412974538</v>
      </c>
      <c r="M662" s="11">
        <v>3535.6669999999999</v>
      </c>
    </row>
    <row r="663" spans="1:13" x14ac:dyDescent="0.25">
      <c r="A663" s="11" t="s">
        <v>289</v>
      </c>
      <c r="B663" s="11" t="s">
        <v>290</v>
      </c>
      <c r="C663" s="11">
        <v>2013</v>
      </c>
      <c r="D663" s="11" t="s">
        <v>296</v>
      </c>
      <c r="E663" s="11" t="s">
        <v>230</v>
      </c>
      <c r="F663" s="11" t="s">
        <v>10</v>
      </c>
      <c r="G663" s="11">
        <v>3</v>
      </c>
      <c r="J663" s="11">
        <v>442.06047999999998</v>
      </c>
      <c r="M663" s="11">
        <v>0</v>
      </c>
    </row>
    <row r="664" spans="1:13" x14ac:dyDescent="0.25">
      <c r="A664" s="11" t="s">
        <v>289</v>
      </c>
      <c r="B664" s="11" t="s">
        <v>290</v>
      </c>
      <c r="C664" s="11">
        <v>2013</v>
      </c>
      <c r="D664" s="11" t="s">
        <v>297</v>
      </c>
      <c r="E664" s="11" t="s">
        <v>51</v>
      </c>
      <c r="F664" s="11" t="s">
        <v>10</v>
      </c>
      <c r="G664" s="11">
        <v>3</v>
      </c>
      <c r="J664" s="11">
        <v>343153.0213050826</v>
      </c>
      <c r="M664" s="11">
        <v>0</v>
      </c>
    </row>
    <row r="665" spans="1:13" x14ac:dyDescent="0.25">
      <c r="A665" s="11" t="s">
        <v>289</v>
      </c>
      <c r="B665" s="11" t="s">
        <v>290</v>
      </c>
      <c r="C665" s="11">
        <v>2013</v>
      </c>
      <c r="D665" s="11" t="s">
        <v>298</v>
      </c>
      <c r="E665" s="11" t="s">
        <v>116</v>
      </c>
      <c r="F665" s="11" t="s">
        <v>10</v>
      </c>
      <c r="G665" s="11">
        <v>3</v>
      </c>
      <c r="J665" s="11">
        <v>31045.121485354619</v>
      </c>
      <c r="M665" s="11">
        <v>2050.2200000000003</v>
      </c>
    </row>
    <row r="666" spans="1:13" x14ac:dyDescent="0.25">
      <c r="A666" s="11" t="s">
        <v>289</v>
      </c>
      <c r="B666" s="11" t="s">
        <v>290</v>
      </c>
      <c r="C666" s="11">
        <v>2013</v>
      </c>
      <c r="D666" s="11" t="s">
        <v>299</v>
      </c>
      <c r="E666" s="11" t="s">
        <v>45</v>
      </c>
      <c r="F666" s="11" t="s">
        <v>10</v>
      </c>
      <c r="G666" s="11">
        <v>3</v>
      </c>
      <c r="J666" s="11">
        <v>103.02332</v>
      </c>
      <c r="M666" s="11">
        <v>0</v>
      </c>
    </row>
    <row r="667" spans="1:13" x14ac:dyDescent="0.25">
      <c r="A667" s="11" t="s">
        <v>289</v>
      </c>
      <c r="B667" s="11" t="s">
        <v>290</v>
      </c>
      <c r="C667" s="11">
        <v>2013</v>
      </c>
      <c r="D667" s="11" t="s">
        <v>300</v>
      </c>
      <c r="E667" s="11" t="s">
        <v>70</v>
      </c>
      <c r="F667" s="11" t="s">
        <v>10</v>
      </c>
      <c r="G667" s="11">
        <v>3</v>
      </c>
      <c r="J667" s="11">
        <v>1094.86988</v>
      </c>
      <c r="M667" s="11">
        <v>0</v>
      </c>
    </row>
    <row r="668" spans="1:13" x14ac:dyDescent="0.25">
      <c r="A668" s="11" t="s">
        <v>289</v>
      </c>
      <c r="B668" s="11" t="s">
        <v>290</v>
      </c>
      <c r="C668" s="11">
        <v>2013</v>
      </c>
      <c r="D668" s="11" t="s">
        <v>301</v>
      </c>
      <c r="E668" s="11" t="s">
        <v>150</v>
      </c>
      <c r="F668" s="11" t="s">
        <v>10</v>
      </c>
      <c r="G668" s="11">
        <v>3</v>
      </c>
      <c r="J668" s="11">
        <v>22770.605537056264</v>
      </c>
      <c r="M668" s="11">
        <v>3397.261</v>
      </c>
    </row>
    <row r="669" spans="1:13" x14ac:dyDescent="0.25">
      <c r="A669" s="11" t="s">
        <v>289</v>
      </c>
      <c r="B669" s="11" t="s">
        <v>290</v>
      </c>
      <c r="C669" s="11">
        <v>2013</v>
      </c>
      <c r="D669" s="11" t="s">
        <v>302</v>
      </c>
      <c r="E669" s="11" t="s">
        <v>209</v>
      </c>
      <c r="F669" s="11" t="s">
        <v>10</v>
      </c>
      <c r="G669" s="11">
        <v>3</v>
      </c>
      <c r="J669" s="11">
        <v>313.49607000000003</v>
      </c>
      <c r="M669" s="11">
        <v>0</v>
      </c>
    </row>
    <row r="670" spans="1:13" x14ac:dyDescent="0.25">
      <c r="A670" s="11" t="s">
        <v>289</v>
      </c>
      <c r="B670" s="11" t="s">
        <v>290</v>
      </c>
      <c r="C670" s="11">
        <v>2013</v>
      </c>
      <c r="D670" s="11" t="s">
        <v>303</v>
      </c>
      <c r="E670" s="11" t="s">
        <v>142</v>
      </c>
      <c r="F670" s="11" t="s">
        <v>10</v>
      </c>
      <c r="G670" s="11">
        <v>3</v>
      </c>
      <c r="J670" s="11">
        <v>3016.0009232492857</v>
      </c>
      <c r="M670" s="11">
        <v>0</v>
      </c>
    </row>
    <row r="671" spans="1:13" x14ac:dyDescent="0.25">
      <c r="A671" s="11" t="s">
        <v>289</v>
      </c>
      <c r="B671" s="11" t="s">
        <v>290</v>
      </c>
      <c r="C671" s="11">
        <v>2013</v>
      </c>
      <c r="D671" s="11" t="s">
        <v>304</v>
      </c>
      <c r="E671" s="11" t="s">
        <v>136</v>
      </c>
      <c r="F671" s="11" t="s">
        <v>10</v>
      </c>
      <c r="G671" s="11">
        <v>3</v>
      </c>
      <c r="J671" s="11">
        <v>307858.02340048575</v>
      </c>
      <c r="M671" s="11">
        <v>17655.528747659795</v>
      </c>
    </row>
    <row r="672" spans="1:13" x14ac:dyDescent="0.25">
      <c r="A672" s="11" t="s">
        <v>289</v>
      </c>
      <c r="B672" s="11" t="s">
        <v>290</v>
      </c>
      <c r="C672" s="11">
        <v>2013</v>
      </c>
      <c r="D672" s="11" t="s">
        <v>305</v>
      </c>
      <c r="E672" s="11" t="s">
        <v>174</v>
      </c>
      <c r="F672" s="11" t="s">
        <v>10</v>
      </c>
      <c r="G672" s="11">
        <v>3</v>
      </c>
      <c r="J672" s="11">
        <v>11737.13049</v>
      </c>
      <c r="M672" s="11">
        <v>0</v>
      </c>
    </row>
    <row r="673" spans="1:13" x14ac:dyDescent="0.25">
      <c r="A673" s="11" t="s">
        <v>289</v>
      </c>
      <c r="B673" s="11" t="s">
        <v>290</v>
      </c>
      <c r="C673" s="11">
        <v>2013</v>
      </c>
      <c r="D673" s="11" t="s">
        <v>306</v>
      </c>
      <c r="E673" s="11" t="s">
        <v>178</v>
      </c>
      <c r="F673" s="11" t="s">
        <v>10</v>
      </c>
      <c r="G673" s="11">
        <v>3</v>
      </c>
      <c r="J673" s="11">
        <v>21886.168731828344</v>
      </c>
      <c r="M673" s="11">
        <v>0</v>
      </c>
    </row>
    <row r="674" spans="1:13" x14ac:dyDescent="0.25">
      <c r="A674" s="11" t="s">
        <v>289</v>
      </c>
      <c r="B674" s="11" t="s">
        <v>290</v>
      </c>
      <c r="C674" s="11">
        <v>2013</v>
      </c>
      <c r="D674" s="11" t="s">
        <v>307</v>
      </c>
      <c r="E674" s="11" t="s">
        <v>48</v>
      </c>
      <c r="F674" s="11" t="s">
        <v>10</v>
      </c>
      <c r="G674" s="11">
        <v>3</v>
      </c>
      <c r="J674" s="11">
        <v>553.20098999999993</v>
      </c>
      <c r="M674" s="11">
        <v>0</v>
      </c>
    </row>
    <row r="675" spans="1:13" x14ac:dyDescent="0.25">
      <c r="A675" s="11" t="s">
        <v>289</v>
      </c>
      <c r="B675" s="11" t="s">
        <v>290</v>
      </c>
      <c r="C675" s="11">
        <v>2013</v>
      </c>
      <c r="D675" s="11" t="s">
        <v>308</v>
      </c>
      <c r="E675" s="11" t="s">
        <v>196</v>
      </c>
      <c r="F675" s="11" t="s">
        <v>10</v>
      </c>
      <c r="G675" s="11">
        <v>3</v>
      </c>
      <c r="J675" s="11">
        <v>5747.6772059334253</v>
      </c>
      <c r="M675" s="11">
        <v>0</v>
      </c>
    </row>
    <row r="676" spans="1:13" x14ac:dyDescent="0.25">
      <c r="A676" s="11" t="s">
        <v>289</v>
      </c>
      <c r="B676" s="11" t="s">
        <v>290</v>
      </c>
      <c r="C676" s="11">
        <v>2013</v>
      </c>
      <c r="D676" s="11" t="s">
        <v>309</v>
      </c>
      <c r="E676" s="11" t="s">
        <v>131</v>
      </c>
      <c r="F676" s="11" t="s">
        <v>10</v>
      </c>
      <c r="G676" s="11">
        <v>3</v>
      </c>
      <c r="J676" s="11">
        <v>48314.975118253009</v>
      </c>
      <c r="M676" s="11">
        <v>1751.1077722612176</v>
      </c>
    </row>
    <row r="677" spans="1:13" x14ac:dyDescent="0.25">
      <c r="A677" s="11" t="s">
        <v>289</v>
      </c>
      <c r="B677" s="11" t="s">
        <v>290</v>
      </c>
      <c r="C677" s="11">
        <v>2013</v>
      </c>
      <c r="D677" s="11" t="s">
        <v>310</v>
      </c>
      <c r="E677" s="11" t="s">
        <v>213</v>
      </c>
      <c r="F677" s="11" t="s">
        <v>10</v>
      </c>
      <c r="G677" s="11">
        <v>3</v>
      </c>
      <c r="J677" s="11">
        <v>18055.168931455508</v>
      </c>
      <c r="M677" s="11">
        <v>499.62856854448961</v>
      </c>
    </row>
    <row r="678" spans="1:13" x14ac:dyDescent="0.25">
      <c r="A678" s="11" t="s">
        <v>289</v>
      </c>
      <c r="B678" s="11" t="s">
        <v>290</v>
      </c>
      <c r="C678" s="11">
        <v>2013</v>
      </c>
      <c r="D678" s="11" t="s">
        <v>311</v>
      </c>
      <c r="E678" s="11" t="s">
        <v>312</v>
      </c>
      <c r="F678" s="11" t="s">
        <v>10</v>
      </c>
      <c r="G678" s="11">
        <v>3</v>
      </c>
      <c r="J678" s="11">
        <v>37097.905862187719</v>
      </c>
      <c r="M678" s="11">
        <v>3395.130130737381</v>
      </c>
    </row>
    <row r="679" spans="1:13" x14ac:dyDescent="0.25">
      <c r="A679" s="11" t="s">
        <v>289</v>
      </c>
      <c r="B679" s="11" t="s">
        <v>290</v>
      </c>
      <c r="C679" s="11">
        <v>2013</v>
      </c>
      <c r="D679" s="11" t="s">
        <v>313</v>
      </c>
      <c r="E679" s="11" t="s">
        <v>117</v>
      </c>
      <c r="F679" s="11" t="s">
        <v>10</v>
      </c>
      <c r="G679" s="11">
        <v>3</v>
      </c>
      <c r="J679" s="11">
        <v>38199.963778042475</v>
      </c>
      <c r="M679" s="11">
        <v>5678.6610000000001</v>
      </c>
    </row>
    <row r="680" spans="1:13" x14ac:dyDescent="0.25">
      <c r="A680" s="11" t="s">
        <v>289</v>
      </c>
      <c r="B680" s="11" t="s">
        <v>290</v>
      </c>
      <c r="C680" s="11">
        <v>2013</v>
      </c>
      <c r="D680" s="11" t="s">
        <v>314</v>
      </c>
      <c r="E680" s="11" t="s">
        <v>158</v>
      </c>
      <c r="F680" s="11" t="s">
        <v>10</v>
      </c>
      <c r="G680" s="11">
        <v>3</v>
      </c>
      <c r="J680" s="11">
        <v>15432.138775785616</v>
      </c>
      <c r="M680" s="11">
        <v>3714.7559999999994</v>
      </c>
    </row>
    <row r="681" spans="1:13" x14ac:dyDescent="0.25">
      <c r="A681" s="11" t="s">
        <v>289</v>
      </c>
      <c r="B681" s="11" t="s">
        <v>290</v>
      </c>
      <c r="C681" s="11">
        <v>2013</v>
      </c>
      <c r="D681" s="11" t="s">
        <v>315</v>
      </c>
      <c r="E681" s="11" t="s">
        <v>40</v>
      </c>
      <c r="F681" s="11" t="s">
        <v>10</v>
      </c>
      <c r="G681" s="11">
        <v>3</v>
      </c>
      <c r="J681" s="11">
        <v>154618.82179535739</v>
      </c>
      <c r="M681" s="11">
        <v>2687.2391342203227</v>
      </c>
    </row>
    <row r="682" spans="1:13" x14ac:dyDescent="0.25">
      <c r="A682" s="11" t="s">
        <v>289</v>
      </c>
      <c r="B682" s="11" t="s">
        <v>290</v>
      </c>
      <c r="C682" s="11">
        <v>2013</v>
      </c>
      <c r="D682" s="11" t="s">
        <v>316</v>
      </c>
      <c r="E682" s="11" t="s">
        <v>198</v>
      </c>
      <c r="F682" s="11" t="s">
        <v>10</v>
      </c>
      <c r="G682" s="11">
        <v>3</v>
      </c>
      <c r="J682" s="11">
        <v>19.974160000000001</v>
      </c>
      <c r="M682" s="11">
        <v>0</v>
      </c>
    </row>
    <row r="683" spans="1:13" x14ac:dyDescent="0.25">
      <c r="A683" s="11" t="s">
        <v>289</v>
      </c>
      <c r="B683" s="11" t="s">
        <v>290</v>
      </c>
      <c r="C683" s="11">
        <v>2013</v>
      </c>
      <c r="D683" s="11" t="s">
        <v>317</v>
      </c>
      <c r="E683" s="11" t="s">
        <v>172</v>
      </c>
      <c r="F683" s="11" t="s">
        <v>10</v>
      </c>
      <c r="G683" s="11">
        <v>3</v>
      </c>
      <c r="J683" s="11">
        <v>6230.0990881778671</v>
      </c>
      <c r="M683" s="11">
        <v>0</v>
      </c>
    </row>
    <row r="684" spans="1:13" x14ac:dyDescent="0.25">
      <c r="A684" s="11" t="s">
        <v>289</v>
      </c>
      <c r="B684" s="11" t="s">
        <v>290</v>
      </c>
      <c r="C684" s="11">
        <v>2013</v>
      </c>
      <c r="D684" s="11" t="s">
        <v>318</v>
      </c>
      <c r="E684" s="11" t="s">
        <v>157</v>
      </c>
      <c r="F684" s="11" t="s">
        <v>10</v>
      </c>
      <c r="G684" s="11">
        <v>3</v>
      </c>
      <c r="J684" s="11">
        <v>95118.038901832711</v>
      </c>
      <c r="M684" s="11">
        <v>60782.708079052914</v>
      </c>
    </row>
    <row r="685" spans="1:13" x14ac:dyDescent="0.25">
      <c r="A685" s="11" t="s">
        <v>289</v>
      </c>
      <c r="B685" s="11" t="s">
        <v>290</v>
      </c>
      <c r="C685" s="11">
        <v>2013</v>
      </c>
      <c r="D685" s="11" t="s">
        <v>319</v>
      </c>
      <c r="E685" s="11" t="s">
        <v>165</v>
      </c>
      <c r="F685" s="11" t="s">
        <v>10</v>
      </c>
      <c r="G685" s="11">
        <v>3</v>
      </c>
      <c r="J685" s="11">
        <v>66521.746105662634</v>
      </c>
      <c r="M685" s="11">
        <v>41958.285000000003</v>
      </c>
    </row>
    <row r="686" spans="1:13" x14ac:dyDescent="0.25">
      <c r="A686" s="11" t="s">
        <v>289</v>
      </c>
      <c r="B686" s="11" t="s">
        <v>290</v>
      </c>
      <c r="C686" s="11">
        <v>2013</v>
      </c>
      <c r="D686" s="11" t="s">
        <v>320</v>
      </c>
      <c r="E686" s="11" t="s">
        <v>155</v>
      </c>
      <c r="F686" s="11" t="s">
        <v>10</v>
      </c>
      <c r="G686" s="11">
        <v>3</v>
      </c>
      <c r="J686" s="11">
        <v>121387.39395484913</v>
      </c>
      <c r="M686" s="11">
        <v>1256.8420682163196</v>
      </c>
    </row>
    <row r="687" spans="1:13" x14ac:dyDescent="0.25">
      <c r="A687" s="11" t="s">
        <v>289</v>
      </c>
      <c r="B687" s="11" t="s">
        <v>290</v>
      </c>
      <c r="C687" s="11">
        <v>2013</v>
      </c>
      <c r="D687" s="11" t="s">
        <v>321</v>
      </c>
      <c r="E687" s="11" t="s">
        <v>85</v>
      </c>
      <c r="F687" s="11" t="s">
        <v>10</v>
      </c>
      <c r="G687" s="11">
        <v>3</v>
      </c>
      <c r="J687" s="11">
        <v>57857.906989719544</v>
      </c>
      <c r="M687" s="11">
        <v>26195.901233006807</v>
      </c>
    </row>
    <row r="688" spans="1:13" x14ac:dyDescent="0.25">
      <c r="A688" s="11" t="s">
        <v>289</v>
      </c>
      <c r="B688" s="11" t="s">
        <v>290</v>
      </c>
      <c r="C688" s="11">
        <v>2013</v>
      </c>
      <c r="D688" s="11" t="s">
        <v>322</v>
      </c>
      <c r="E688" s="11" t="s">
        <v>39</v>
      </c>
      <c r="F688" s="11" t="s">
        <v>10</v>
      </c>
      <c r="G688" s="11">
        <v>3</v>
      </c>
      <c r="J688" s="11">
        <v>4.8402399999999943</v>
      </c>
      <c r="M688" s="11">
        <v>1601.2370000000001</v>
      </c>
    </row>
    <row r="689" spans="1:13" x14ac:dyDescent="0.25">
      <c r="A689" s="11" t="s">
        <v>289</v>
      </c>
      <c r="B689" s="11" t="s">
        <v>290</v>
      </c>
      <c r="C689" s="11">
        <v>2013</v>
      </c>
      <c r="D689" s="11" t="s">
        <v>323</v>
      </c>
      <c r="E689" s="11" t="s">
        <v>324</v>
      </c>
      <c r="F689" s="11" t="s">
        <v>10</v>
      </c>
      <c r="G689" s="11">
        <v>3</v>
      </c>
      <c r="J689" s="11">
        <v>19705.516389999997</v>
      </c>
      <c r="M689" s="11">
        <v>0</v>
      </c>
    </row>
    <row r="690" spans="1:13" x14ac:dyDescent="0.25">
      <c r="A690" s="11" t="s">
        <v>289</v>
      </c>
      <c r="B690" s="11" t="s">
        <v>290</v>
      </c>
      <c r="C690" s="11">
        <v>2013</v>
      </c>
      <c r="D690" s="11" t="s">
        <v>325</v>
      </c>
      <c r="E690" s="11" t="s">
        <v>326</v>
      </c>
      <c r="F690" s="11" t="s">
        <v>10</v>
      </c>
      <c r="G690" s="11">
        <v>3</v>
      </c>
      <c r="J690" s="11">
        <v>47700.220794667621</v>
      </c>
      <c r="M690" s="11">
        <v>49339.322883003479</v>
      </c>
    </row>
    <row r="691" spans="1:13" x14ac:dyDescent="0.25">
      <c r="A691" s="11" t="s">
        <v>289</v>
      </c>
      <c r="B691" s="11" t="s">
        <v>290</v>
      </c>
      <c r="C691" s="11">
        <v>2013</v>
      </c>
      <c r="D691" s="11" t="s">
        <v>327</v>
      </c>
      <c r="E691" s="11" t="s">
        <v>115</v>
      </c>
      <c r="F691" s="11" t="s">
        <v>10</v>
      </c>
      <c r="G691" s="11">
        <v>3</v>
      </c>
      <c r="J691" s="11">
        <v>102714.75408501914</v>
      </c>
      <c r="M691" s="11">
        <v>254490.85611899904</v>
      </c>
    </row>
    <row r="692" spans="1:13" x14ac:dyDescent="0.25">
      <c r="A692" s="11" t="s">
        <v>289</v>
      </c>
      <c r="B692" s="11" t="s">
        <v>290</v>
      </c>
      <c r="C692" s="11">
        <v>2013</v>
      </c>
      <c r="D692" s="11" t="s">
        <v>328</v>
      </c>
      <c r="E692" s="11" t="s">
        <v>82</v>
      </c>
      <c r="F692" s="11" t="s">
        <v>10</v>
      </c>
      <c r="G692" s="11">
        <v>3</v>
      </c>
      <c r="J692" s="11">
        <v>26114.668061577446</v>
      </c>
      <c r="M692" s="11">
        <v>7.2</v>
      </c>
    </row>
    <row r="693" spans="1:13" x14ac:dyDescent="0.25">
      <c r="A693" s="11" t="s">
        <v>289</v>
      </c>
      <c r="B693" s="11" t="s">
        <v>290</v>
      </c>
      <c r="C693" s="11">
        <v>2013</v>
      </c>
      <c r="D693" s="11" t="s">
        <v>329</v>
      </c>
      <c r="E693" s="11" t="s">
        <v>46</v>
      </c>
      <c r="F693" s="11" t="s">
        <v>10</v>
      </c>
      <c r="G693" s="11">
        <v>3</v>
      </c>
      <c r="J693" s="11">
        <v>150367.11533016397</v>
      </c>
      <c r="M693" s="11">
        <v>4428.5770000000011</v>
      </c>
    </row>
    <row r="694" spans="1:13" x14ac:dyDescent="0.25">
      <c r="A694" s="11" t="s">
        <v>289</v>
      </c>
      <c r="B694" s="11" t="s">
        <v>290</v>
      </c>
      <c r="C694" s="11">
        <v>2013</v>
      </c>
      <c r="D694" s="11" t="s">
        <v>529</v>
      </c>
      <c r="E694" s="11" t="s">
        <v>530</v>
      </c>
      <c r="F694" s="11" t="s">
        <v>10</v>
      </c>
      <c r="G694" s="11">
        <v>3</v>
      </c>
      <c r="J694" s="11">
        <v>0</v>
      </c>
      <c r="M694" s="11">
        <v>0</v>
      </c>
    </row>
    <row r="695" spans="1:13" x14ac:dyDescent="0.25">
      <c r="A695" s="11" t="s">
        <v>289</v>
      </c>
      <c r="B695" s="11" t="s">
        <v>290</v>
      </c>
      <c r="C695" s="11">
        <v>2013</v>
      </c>
      <c r="D695" s="11" t="s">
        <v>531</v>
      </c>
      <c r="E695" s="11" t="s">
        <v>532</v>
      </c>
      <c r="F695" s="11" t="s">
        <v>10</v>
      </c>
      <c r="G695" s="11">
        <v>3</v>
      </c>
      <c r="J695" s="11">
        <v>0</v>
      </c>
      <c r="M695" s="11">
        <v>0</v>
      </c>
    </row>
    <row r="696" spans="1:13" x14ac:dyDescent="0.25">
      <c r="A696" s="11" t="s">
        <v>289</v>
      </c>
      <c r="B696" s="11" t="s">
        <v>290</v>
      </c>
      <c r="C696" s="11">
        <v>2013</v>
      </c>
      <c r="D696" s="11" t="s">
        <v>330</v>
      </c>
      <c r="E696" s="11" t="s">
        <v>52</v>
      </c>
      <c r="F696" s="11" t="s">
        <v>10</v>
      </c>
      <c r="G696" s="11">
        <v>3</v>
      </c>
      <c r="J696" s="11">
        <v>161512.31688362878</v>
      </c>
      <c r="M696" s="11">
        <v>46414.347600343375</v>
      </c>
    </row>
    <row r="697" spans="1:13" x14ac:dyDescent="0.25">
      <c r="A697" s="11" t="s">
        <v>289</v>
      </c>
      <c r="B697" s="11" t="s">
        <v>290</v>
      </c>
      <c r="C697" s="11">
        <v>2013</v>
      </c>
      <c r="D697" s="11" t="s">
        <v>331</v>
      </c>
      <c r="E697" s="11" t="s">
        <v>201</v>
      </c>
      <c r="F697" s="11" t="s">
        <v>10</v>
      </c>
      <c r="G697" s="11">
        <v>3</v>
      </c>
      <c r="J697" s="11">
        <v>14354.342220000002</v>
      </c>
      <c r="M697" s="11">
        <v>0</v>
      </c>
    </row>
    <row r="698" spans="1:13" x14ac:dyDescent="0.25">
      <c r="A698" s="11" t="s">
        <v>289</v>
      </c>
      <c r="B698" s="11" t="s">
        <v>290</v>
      </c>
      <c r="C698" s="11">
        <v>2013</v>
      </c>
      <c r="D698" s="11" t="s">
        <v>334</v>
      </c>
      <c r="E698" s="11" t="s">
        <v>154</v>
      </c>
      <c r="F698" s="11" t="s">
        <v>10</v>
      </c>
      <c r="G698" s="11">
        <v>3</v>
      </c>
      <c r="J698" s="11">
        <v>39922.705880131914</v>
      </c>
      <c r="M698" s="11">
        <v>21432.032059868077</v>
      </c>
    </row>
    <row r="699" spans="1:13" x14ac:dyDescent="0.25">
      <c r="A699" s="11" t="s">
        <v>289</v>
      </c>
      <c r="B699" s="11" t="s">
        <v>290</v>
      </c>
      <c r="C699" s="11">
        <v>2013</v>
      </c>
      <c r="D699" s="11" t="s">
        <v>335</v>
      </c>
      <c r="E699" s="11" t="s">
        <v>208</v>
      </c>
      <c r="F699" s="11" t="s">
        <v>10</v>
      </c>
      <c r="G699" s="11">
        <v>3</v>
      </c>
      <c r="J699" s="11">
        <v>11653.66957107316</v>
      </c>
      <c r="M699" s="11">
        <v>1741.1759999999999</v>
      </c>
    </row>
    <row r="700" spans="1:13" x14ac:dyDescent="0.25">
      <c r="A700" s="11" t="s">
        <v>289</v>
      </c>
      <c r="B700" s="11" t="s">
        <v>290</v>
      </c>
      <c r="C700" s="11">
        <v>2013</v>
      </c>
      <c r="D700" s="11" t="s">
        <v>336</v>
      </c>
      <c r="E700" s="11" t="s">
        <v>337</v>
      </c>
      <c r="F700" s="11" t="s">
        <v>10</v>
      </c>
      <c r="G700" s="11">
        <v>3</v>
      </c>
      <c r="J700" s="11">
        <v>77166.510357419815</v>
      </c>
      <c r="M700" s="11">
        <v>57150.771422043596</v>
      </c>
    </row>
    <row r="701" spans="1:13" x14ac:dyDescent="0.25">
      <c r="A701" s="11" t="s">
        <v>289</v>
      </c>
      <c r="B701" s="11" t="s">
        <v>290</v>
      </c>
      <c r="C701" s="11">
        <v>2013</v>
      </c>
      <c r="D701" s="11" t="s">
        <v>338</v>
      </c>
      <c r="E701" s="11" t="s">
        <v>159</v>
      </c>
      <c r="F701" s="11" t="s">
        <v>10</v>
      </c>
      <c r="G701" s="11">
        <v>3</v>
      </c>
      <c r="J701" s="11">
        <v>9705.4647213811932</v>
      </c>
      <c r="M701" s="11">
        <v>2978.44</v>
      </c>
    </row>
    <row r="702" spans="1:13" x14ac:dyDescent="0.25">
      <c r="A702" s="11" t="s">
        <v>289</v>
      </c>
      <c r="B702" s="11" t="s">
        <v>290</v>
      </c>
      <c r="C702" s="11">
        <v>2013</v>
      </c>
      <c r="D702" s="11" t="s">
        <v>339</v>
      </c>
      <c r="E702" s="11" t="s">
        <v>175</v>
      </c>
      <c r="F702" s="11" t="s">
        <v>10</v>
      </c>
      <c r="G702" s="11">
        <v>3</v>
      </c>
      <c r="J702" s="11">
        <v>36176.557276978041</v>
      </c>
      <c r="M702" s="11">
        <v>14462.736925678775</v>
      </c>
    </row>
    <row r="703" spans="1:13" x14ac:dyDescent="0.25">
      <c r="A703" s="11" t="s">
        <v>289</v>
      </c>
      <c r="B703" s="11" t="s">
        <v>290</v>
      </c>
      <c r="C703" s="11">
        <v>2013</v>
      </c>
      <c r="D703" s="11" t="s">
        <v>340</v>
      </c>
      <c r="E703" s="11" t="s">
        <v>167</v>
      </c>
      <c r="F703" s="11" t="s">
        <v>10</v>
      </c>
      <c r="G703" s="11">
        <v>3</v>
      </c>
      <c r="J703" s="11">
        <v>18614.816000000003</v>
      </c>
      <c r="M703" s="11">
        <v>0</v>
      </c>
    </row>
    <row r="704" spans="1:13" x14ac:dyDescent="0.25">
      <c r="A704" s="11" t="s">
        <v>289</v>
      </c>
      <c r="B704" s="11" t="s">
        <v>290</v>
      </c>
      <c r="C704" s="11">
        <v>2013</v>
      </c>
      <c r="D704" s="11" t="s">
        <v>341</v>
      </c>
      <c r="E704" s="11" t="s">
        <v>342</v>
      </c>
      <c r="F704" s="11" t="s">
        <v>10</v>
      </c>
      <c r="G704" s="11">
        <v>3</v>
      </c>
      <c r="J704" s="11">
        <v>118.03489175009315</v>
      </c>
      <c r="M704" s="11">
        <v>0</v>
      </c>
    </row>
    <row r="705" spans="1:13" x14ac:dyDescent="0.25">
      <c r="A705" s="11" t="s">
        <v>289</v>
      </c>
      <c r="B705" s="11" t="s">
        <v>290</v>
      </c>
      <c r="C705" s="11">
        <v>2013</v>
      </c>
      <c r="D705" s="11" t="s">
        <v>386</v>
      </c>
      <c r="E705" s="11" t="s">
        <v>387</v>
      </c>
      <c r="F705" s="11" t="s">
        <v>10</v>
      </c>
      <c r="G705" s="11">
        <v>3</v>
      </c>
      <c r="J705" s="11">
        <v>40872.898382949745</v>
      </c>
      <c r="M705" s="11">
        <v>17187.545307050266</v>
      </c>
    </row>
    <row r="706" spans="1:13" x14ac:dyDescent="0.25">
      <c r="A706" s="11" t="s">
        <v>289</v>
      </c>
      <c r="B706" s="11" t="s">
        <v>290</v>
      </c>
      <c r="C706" s="11">
        <v>2013</v>
      </c>
      <c r="D706" s="11" t="s">
        <v>332</v>
      </c>
      <c r="E706" s="11" t="s">
        <v>333</v>
      </c>
      <c r="F706" s="11" t="s">
        <v>10</v>
      </c>
      <c r="G706" s="11">
        <v>3</v>
      </c>
      <c r="J706" s="11">
        <v>329931.7276803545</v>
      </c>
      <c r="M706" s="11">
        <v>252928.06660550446</v>
      </c>
    </row>
    <row r="707" spans="1:13" x14ac:dyDescent="0.25">
      <c r="A707" s="11" t="s">
        <v>289</v>
      </c>
      <c r="B707" s="11" t="s">
        <v>290</v>
      </c>
      <c r="C707" s="11">
        <v>2013</v>
      </c>
      <c r="D707" s="11" t="s">
        <v>343</v>
      </c>
      <c r="E707" s="11" t="s">
        <v>43</v>
      </c>
      <c r="F707" s="11" t="s">
        <v>10</v>
      </c>
      <c r="G707" s="11">
        <v>3</v>
      </c>
      <c r="J707" s="11">
        <v>4617.3082800000002</v>
      </c>
      <c r="M707" s="11">
        <v>0</v>
      </c>
    </row>
    <row r="708" spans="1:13" x14ac:dyDescent="0.25">
      <c r="A708" s="11" t="s">
        <v>289</v>
      </c>
      <c r="B708" s="11" t="s">
        <v>290</v>
      </c>
      <c r="C708" s="11">
        <v>2013</v>
      </c>
      <c r="D708" s="11" t="s">
        <v>344</v>
      </c>
      <c r="E708" s="11" t="s">
        <v>215</v>
      </c>
      <c r="F708" s="11" t="s">
        <v>10</v>
      </c>
      <c r="G708" s="11">
        <v>3</v>
      </c>
      <c r="J708" s="11">
        <v>19056.7606192194</v>
      </c>
      <c r="M708" s="11">
        <v>23785.688650780605</v>
      </c>
    </row>
    <row r="709" spans="1:13" x14ac:dyDescent="0.25">
      <c r="A709" s="11" t="s">
        <v>289</v>
      </c>
      <c r="B709" s="11" t="s">
        <v>290</v>
      </c>
      <c r="C709" s="11">
        <v>2013</v>
      </c>
      <c r="D709" s="11" t="s">
        <v>345</v>
      </c>
      <c r="E709" s="11" t="s">
        <v>235</v>
      </c>
      <c r="F709" s="11" t="s">
        <v>10</v>
      </c>
      <c r="G709" s="11">
        <v>3</v>
      </c>
      <c r="J709" s="11">
        <v>447.30712999999997</v>
      </c>
      <c r="M709" s="11">
        <v>0</v>
      </c>
    </row>
    <row r="710" spans="1:13" x14ac:dyDescent="0.25">
      <c r="A710" s="11" t="s">
        <v>289</v>
      </c>
      <c r="B710" s="11" t="s">
        <v>290</v>
      </c>
      <c r="C710" s="11">
        <v>2013</v>
      </c>
      <c r="D710" s="11" t="s">
        <v>346</v>
      </c>
      <c r="E710" s="11" t="s">
        <v>80</v>
      </c>
      <c r="F710" s="11" t="s">
        <v>10</v>
      </c>
      <c r="G710" s="11">
        <v>3</v>
      </c>
      <c r="J710" s="11">
        <v>26286.792534793465</v>
      </c>
      <c r="M710" s="11">
        <v>1198.9114811759775</v>
      </c>
    </row>
    <row r="711" spans="1:13" x14ac:dyDescent="0.25">
      <c r="A711" s="11" t="s">
        <v>289</v>
      </c>
      <c r="B711" s="11" t="s">
        <v>290</v>
      </c>
      <c r="C711" s="11">
        <v>2013</v>
      </c>
      <c r="D711" s="11" t="s">
        <v>347</v>
      </c>
      <c r="E711" s="11" t="s">
        <v>141</v>
      </c>
      <c r="F711" s="11" t="s">
        <v>10</v>
      </c>
      <c r="G711" s="11">
        <v>3</v>
      </c>
      <c r="J711" s="11">
        <v>27227.81402941747</v>
      </c>
      <c r="M711" s="11">
        <v>16942.821</v>
      </c>
    </row>
    <row r="712" spans="1:13" x14ac:dyDescent="0.25">
      <c r="A712" s="11" t="s">
        <v>289</v>
      </c>
      <c r="B712" s="11" t="s">
        <v>290</v>
      </c>
      <c r="C712" s="11">
        <v>2013</v>
      </c>
      <c r="D712" s="11" t="s">
        <v>348</v>
      </c>
      <c r="E712" s="11" t="s">
        <v>79</v>
      </c>
      <c r="F712" s="11" t="s">
        <v>10</v>
      </c>
      <c r="G712" s="11">
        <v>3</v>
      </c>
      <c r="J712" s="11">
        <v>112384.48931690233</v>
      </c>
      <c r="M712" s="11">
        <v>12435.48922200215</v>
      </c>
    </row>
    <row r="713" spans="1:13" x14ac:dyDescent="0.25">
      <c r="A713" s="11" t="s">
        <v>289</v>
      </c>
      <c r="B713" s="11" t="s">
        <v>290</v>
      </c>
      <c r="C713" s="11">
        <v>2013</v>
      </c>
      <c r="D713" s="11" t="s">
        <v>349</v>
      </c>
      <c r="E713" s="11" t="s">
        <v>110</v>
      </c>
      <c r="F713" s="11" t="s">
        <v>10</v>
      </c>
      <c r="G713" s="11">
        <v>3</v>
      </c>
      <c r="J713" s="11">
        <v>62845.654002430281</v>
      </c>
      <c r="M713" s="11">
        <v>7979.3443489471829</v>
      </c>
    </row>
    <row r="714" spans="1:13" x14ac:dyDescent="0.25">
      <c r="A714" s="11" t="s">
        <v>289</v>
      </c>
      <c r="B714" s="11" t="s">
        <v>290</v>
      </c>
      <c r="C714" s="11">
        <v>2013</v>
      </c>
      <c r="D714" s="11" t="s">
        <v>350</v>
      </c>
      <c r="E714" s="11" t="s">
        <v>138</v>
      </c>
      <c r="F714" s="11" t="s">
        <v>10</v>
      </c>
      <c r="G714" s="11">
        <v>3</v>
      </c>
      <c r="J714" s="11">
        <v>9645.8558200000007</v>
      </c>
      <c r="M714" s="11">
        <v>0</v>
      </c>
    </row>
    <row r="715" spans="1:13" x14ac:dyDescent="0.25">
      <c r="A715" s="11" t="s">
        <v>289</v>
      </c>
      <c r="B715" s="11" t="s">
        <v>290</v>
      </c>
      <c r="C715" s="11">
        <v>2013</v>
      </c>
      <c r="D715" s="11" t="s">
        <v>351</v>
      </c>
      <c r="E715" s="11" t="s">
        <v>202</v>
      </c>
      <c r="F715" s="11" t="s">
        <v>10</v>
      </c>
      <c r="G715" s="11">
        <v>3</v>
      </c>
      <c r="J715" s="11">
        <v>29566.602175931825</v>
      </c>
      <c r="M715" s="11">
        <v>11588.668607148536</v>
      </c>
    </row>
    <row r="716" spans="1:13" x14ac:dyDescent="0.25">
      <c r="A716" s="11" t="s">
        <v>289</v>
      </c>
      <c r="B716" s="11" t="s">
        <v>290</v>
      </c>
      <c r="C716" s="11">
        <v>2013</v>
      </c>
      <c r="D716" s="11" t="s">
        <v>352</v>
      </c>
      <c r="E716" s="11" t="s">
        <v>143</v>
      </c>
      <c r="F716" s="11" t="s">
        <v>10</v>
      </c>
      <c r="G716" s="11">
        <v>3</v>
      </c>
      <c r="J716" s="11">
        <v>466.42586690845854</v>
      </c>
      <c r="M716" s="11">
        <v>0</v>
      </c>
    </row>
    <row r="717" spans="1:13" x14ac:dyDescent="0.25">
      <c r="A717" s="11" t="s">
        <v>289</v>
      </c>
      <c r="B717" s="11" t="s">
        <v>290</v>
      </c>
      <c r="C717" s="11">
        <v>2013</v>
      </c>
      <c r="D717" s="11" t="s">
        <v>353</v>
      </c>
      <c r="E717" s="11" t="s">
        <v>124</v>
      </c>
      <c r="F717" s="11" t="s">
        <v>10</v>
      </c>
      <c r="G717" s="11">
        <v>3</v>
      </c>
      <c r="J717" s="11">
        <v>312805.32606661547</v>
      </c>
      <c r="M717" s="11">
        <v>453714.55677549756</v>
      </c>
    </row>
    <row r="718" spans="1:13" x14ac:dyDescent="0.25">
      <c r="A718" s="11" t="s">
        <v>289</v>
      </c>
      <c r="B718" s="11" t="s">
        <v>290</v>
      </c>
      <c r="C718" s="11">
        <v>2013</v>
      </c>
      <c r="D718" s="11" t="s">
        <v>414</v>
      </c>
      <c r="E718" s="11" t="s">
        <v>415</v>
      </c>
      <c r="F718" s="11" t="s">
        <v>10</v>
      </c>
      <c r="G718" s="11">
        <v>3</v>
      </c>
      <c r="J718" s="11">
        <v>485.13553999999993</v>
      </c>
      <c r="M718" s="11">
        <v>0</v>
      </c>
    </row>
    <row r="719" spans="1:13" x14ac:dyDescent="0.25">
      <c r="A719" s="11" t="s">
        <v>289</v>
      </c>
      <c r="B719" s="11" t="s">
        <v>290</v>
      </c>
      <c r="C719" s="11">
        <v>2013</v>
      </c>
      <c r="D719" s="11" t="s">
        <v>354</v>
      </c>
      <c r="E719" s="11" t="s">
        <v>180</v>
      </c>
      <c r="F719" s="11" t="s">
        <v>10</v>
      </c>
      <c r="G719" s="11">
        <v>3</v>
      </c>
      <c r="J719" s="11">
        <v>29098.769909999999</v>
      </c>
      <c r="M719" s="11">
        <v>0</v>
      </c>
    </row>
    <row r="720" spans="1:13" x14ac:dyDescent="0.25">
      <c r="A720" s="11" t="s">
        <v>289</v>
      </c>
      <c r="B720" s="11" t="s">
        <v>290</v>
      </c>
      <c r="C720" s="11">
        <v>2013</v>
      </c>
      <c r="D720" s="11" t="s">
        <v>355</v>
      </c>
      <c r="E720" s="11" t="s">
        <v>53</v>
      </c>
      <c r="F720" s="11" t="s">
        <v>10</v>
      </c>
      <c r="G720" s="11">
        <v>3</v>
      </c>
      <c r="J720" s="11">
        <v>18.882560000000002</v>
      </c>
      <c r="M720" s="11">
        <v>0</v>
      </c>
    </row>
    <row r="721" spans="1:13" x14ac:dyDescent="0.25">
      <c r="A721" s="11" t="s">
        <v>289</v>
      </c>
      <c r="B721" s="11" t="s">
        <v>290</v>
      </c>
      <c r="C721" s="11">
        <v>2013</v>
      </c>
      <c r="D721" s="11" t="s">
        <v>356</v>
      </c>
      <c r="E721" s="11" t="s">
        <v>49</v>
      </c>
      <c r="F721" s="11" t="s">
        <v>10</v>
      </c>
      <c r="G721" s="11">
        <v>3</v>
      </c>
      <c r="J721" s="11">
        <v>220.74055999999999</v>
      </c>
      <c r="M721" s="11">
        <v>0</v>
      </c>
    </row>
    <row r="722" spans="1:13" x14ac:dyDescent="0.25">
      <c r="A722" s="11" t="s">
        <v>289</v>
      </c>
      <c r="B722" s="11" t="s">
        <v>290</v>
      </c>
      <c r="C722" s="11">
        <v>2013</v>
      </c>
      <c r="D722" s="11" t="s">
        <v>357</v>
      </c>
      <c r="E722" s="11" t="s">
        <v>185</v>
      </c>
      <c r="F722" s="11" t="s">
        <v>10</v>
      </c>
      <c r="G722" s="11">
        <v>3</v>
      </c>
      <c r="J722" s="11">
        <v>14355.767771853183</v>
      </c>
      <c r="M722" s="11">
        <v>0</v>
      </c>
    </row>
    <row r="723" spans="1:13" x14ac:dyDescent="0.25">
      <c r="A723" s="11" t="s">
        <v>289</v>
      </c>
      <c r="B723" s="11" t="s">
        <v>290</v>
      </c>
      <c r="C723" s="11">
        <v>2013</v>
      </c>
      <c r="D723" s="11" t="s">
        <v>358</v>
      </c>
      <c r="E723" s="11" t="s">
        <v>163</v>
      </c>
      <c r="F723" s="11" t="s">
        <v>10</v>
      </c>
      <c r="G723" s="11">
        <v>3</v>
      </c>
      <c r="J723" s="11">
        <v>23189.801522475285</v>
      </c>
      <c r="M723" s="11">
        <v>2127.8669775247195</v>
      </c>
    </row>
    <row r="724" spans="1:13" x14ac:dyDescent="0.25">
      <c r="A724" s="11" t="s">
        <v>289</v>
      </c>
      <c r="B724" s="11" t="s">
        <v>290</v>
      </c>
      <c r="C724" s="11">
        <v>2013</v>
      </c>
      <c r="D724" s="11" t="s">
        <v>359</v>
      </c>
      <c r="E724" s="11" t="s">
        <v>171</v>
      </c>
      <c r="F724" s="11" t="s">
        <v>10</v>
      </c>
      <c r="G724" s="11">
        <v>3</v>
      </c>
      <c r="J724" s="11">
        <v>33706.964482494193</v>
      </c>
      <c r="M724" s="11">
        <v>7944.1205131995048</v>
      </c>
    </row>
    <row r="725" spans="1:13" x14ac:dyDescent="0.25">
      <c r="A725" s="11" t="s">
        <v>289</v>
      </c>
      <c r="B725" s="11" t="s">
        <v>290</v>
      </c>
      <c r="C725" s="11">
        <v>2013</v>
      </c>
      <c r="D725" s="11" t="s">
        <v>360</v>
      </c>
      <c r="E725" s="11" t="s">
        <v>30</v>
      </c>
      <c r="F725" s="11" t="s">
        <v>10</v>
      </c>
      <c r="G725" s="11">
        <v>3</v>
      </c>
      <c r="J725" s="11">
        <v>1842.1366799999998</v>
      </c>
      <c r="M725" s="11">
        <v>0</v>
      </c>
    </row>
    <row r="726" spans="1:13" x14ac:dyDescent="0.25">
      <c r="A726" s="11" t="s">
        <v>289</v>
      </c>
      <c r="B726" s="11" t="s">
        <v>290</v>
      </c>
      <c r="C726" s="11">
        <v>2013</v>
      </c>
      <c r="D726" s="11" t="s">
        <v>361</v>
      </c>
      <c r="E726" s="11" t="s">
        <v>176</v>
      </c>
      <c r="F726" s="11" t="s">
        <v>10</v>
      </c>
      <c r="G726" s="11">
        <v>3</v>
      </c>
      <c r="J726" s="11">
        <v>70398.322903663357</v>
      </c>
      <c r="M726" s="11">
        <v>10777.564016955213</v>
      </c>
    </row>
    <row r="727" spans="1:13" x14ac:dyDescent="0.25">
      <c r="A727" s="11" t="s">
        <v>289</v>
      </c>
      <c r="B727" s="11" t="s">
        <v>290</v>
      </c>
      <c r="C727" s="11">
        <v>2013</v>
      </c>
      <c r="D727" s="11" t="s">
        <v>533</v>
      </c>
      <c r="E727" s="11" t="s">
        <v>250</v>
      </c>
      <c r="F727" s="11" t="s">
        <v>10</v>
      </c>
      <c r="G727" s="11">
        <v>3</v>
      </c>
      <c r="J727" s="11">
        <v>0</v>
      </c>
      <c r="M727" s="11">
        <v>0</v>
      </c>
    </row>
    <row r="728" spans="1:13" x14ac:dyDescent="0.25">
      <c r="A728" s="11" t="s">
        <v>289</v>
      </c>
      <c r="B728" s="11" t="s">
        <v>290</v>
      </c>
      <c r="C728" s="11">
        <v>2013</v>
      </c>
      <c r="D728" s="11" t="s">
        <v>362</v>
      </c>
      <c r="E728" s="11" t="s">
        <v>112</v>
      </c>
      <c r="F728" s="11" t="s">
        <v>10</v>
      </c>
      <c r="G728" s="11">
        <v>3</v>
      </c>
      <c r="J728" s="11">
        <v>0</v>
      </c>
      <c r="M728" s="11">
        <v>0</v>
      </c>
    </row>
    <row r="729" spans="1:13" x14ac:dyDescent="0.25">
      <c r="A729" s="11" t="s">
        <v>289</v>
      </c>
      <c r="B729" s="11" t="s">
        <v>290</v>
      </c>
      <c r="C729" s="11">
        <v>2013</v>
      </c>
      <c r="D729" s="11" t="s">
        <v>363</v>
      </c>
      <c r="E729" s="11" t="s">
        <v>199</v>
      </c>
      <c r="F729" s="11" t="s">
        <v>10</v>
      </c>
      <c r="G729" s="11">
        <v>3</v>
      </c>
      <c r="J729" s="11">
        <v>56.732420000000005</v>
      </c>
      <c r="M729" s="11">
        <v>0</v>
      </c>
    </row>
    <row r="730" spans="1:13" x14ac:dyDescent="0.25">
      <c r="A730" s="11" t="s">
        <v>289</v>
      </c>
      <c r="B730" s="11" t="s">
        <v>290</v>
      </c>
      <c r="C730" s="11">
        <v>2013</v>
      </c>
      <c r="D730" s="11" t="s">
        <v>364</v>
      </c>
      <c r="E730" s="11" t="s">
        <v>67</v>
      </c>
      <c r="F730" s="11" t="s">
        <v>10</v>
      </c>
      <c r="G730" s="11">
        <v>3</v>
      </c>
      <c r="J730" s="11">
        <v>66636.095315541665</v>
      </c>
      <c r="M730" s="11">
        <v>6516.6281072281981</v>
      </c>
    </row>
    <row r="731" spans="1:13" x14ac:dyDescent="0.25">
      <c r="A731" s="11" t="s">
        <v>289</v>
      </c>
      <c r="B731" s="11" t="s">
        <v>290</v>
      </c>
      <c r="C731" s="11">
        <v>2013</v>
      </c>
      <c r="D731" s="11" t="s">
        <v>365</v>
      </c>
      <c r="E731" s="11" t="s">
        <v>94</v>
      </c>
      <c r="F731" s="11" t="s">
        <v>10</v>
      </c>
      <c r="G731" s="11">
        <v>3</v>
      </c>
      <c r="J731" s="11">
        <v>84351.134274733282</v>
      </c>
      <c r="M731" s="11">
        <v>6353.898335266711</v>
      </c>
    </row>
    <row r="732" spans="1:13" x14ac:dyDescent="0.25">
      <c r="A732" s="11" t="s">
        <v>289</v>
      </c>
      <c r="B732" s="11" t="s">
        <v>290</v>
      </c>
      <c r="C732" s="11">
        <v>2013</v>
      </c>
      <c r="D732" s="11" t="s">
        <v>366</v>
      </c>
      <c r="E732" s="11" t="s">
        <v>156</v>
      </c>
      <c r="F732" s="11" t="s">
        <v>10</v>
      </c>
      <c r="G732" s="11">
        <v>3</v>
      </c>
      <c r="J732" s="11">
        <v>32878.004710000001</v>
      </c>
      <c r="M732" s="11">
        <v>2466</v>
      </c>
    </row>
    <row r="733" spans="1:13" x14ac:dyDescent="0.25">
      <c r="A733" s="11" t="s">
        <v>289</v>
      </c>
      <c r="B733" s="11" t="s">
        <v>290</v>
      </c>
      <c r="C733" s="11">
        <v>2013</v>
      </c>
      <c r="D733" s="11" t="s">
        <v>367</v>
      </c>
      <c r="E733" s="11" t="s">
        <v>153</v>
      </c>
      <c r="F733" s="11" t="s">
        <v>10</v>
      </c>
      <c r="G733" s="11">
        <v>3</v>
      </c>
      <c r="J733" s="11">
        <v>9044.2996299999995</v>
      </c>
      <c r="M733" s="11">
        <v>0</v>
      </c>
    </row>
    <row r="734" spans="1:13" x14ac:dyDescent="0.25">
      <c r="A734" s="11" t="s">
        <v>289</v>
      </c>
      <c r="B734" s="11" t="s">
        <v>290</v>
      </c>
      <c r="C734" s="11">
        <v>2013</v>
      </c>
      <c r="D734" s="11" t="s">
        <v>368</v>
      </c>
      <c r="E734" s="11" t="s">
        <v>148</v>
      </c>
      <c r="F734" s="11" t="s">
        <v>10</v>
      </c>
      <c r="G734" s="11">
        <v>3</v>
      </c>
      <c r="J734" s="11">
        <v>112639.07963353593</v>
      </c>
      <c r="M734" s="11">
        <v>84095.530869195412</v>
      </c>
    </row>
    <row r="735" spans="1:13" x14ac:dyDescent="0.25">
      <c r="A735" s="11" t="s">
        <v>289</v>
      </c>
      <c r="B735" s="11" t="s">
        <v>290</v>
      </c>
      <c r="C735" s="11">
        <v>2013</v>
      </c>
      <c r="D735" s="11" t="s">
        <v>369</v>
      </c>
      <c r="E735" s="11" t="s">
        <v>118</v>
      </c>
      <c r="F735" s="11" t="s">
        <v>10</v>
      </c>
      <c r="G735" s="11">
        <v>3</v>
      </c>
      <c r="J735" s="11">
        <v>45958.539410201221</v>
      </c>
      <c r="M735" s="11">
        <v>21888</v>
      </c>
    </row>
    <row r="736" spans="1:13" x14ac:dyDescent="0.25">
      <c r="A736" s="11" t="s">
        <v>289</v>
      </c>
      <c r="B736" s="11" t="s">
        <v>290</v>
      </c>
      <c r="C736" s="11">
        <v>2013</v>
      </c>
      <c r="D736" s="11" t="s">
        <v>370</v>
      </c>
      <c r="E736" s="11" t="s">
        <v>119</v>
      </c>
      <c r="F736" s="11" t="s">
        <v>10</v>
      </c>
      <c r="G736" s="11">
        <v>3</v>
      </c>
      <c r="J736" s="11">
        <v>57.838750470748977</v>
      </c>
      <c r="M736" s="11">
        <v>0</v>
      </c>
    </row>
    <row r="737" spans="1:13" x14ac:dyDescent="0.25">
      <c r="A737" s="11" t="s">
        <v>289</v>
      </c>
      <c r="B737" s="11" t="s">
        <v>290</v>
      </c>
      <c r="C737" s="11">
        <v>2013</v>
      </c>
      <c r="D737" s="11" t="s">
        <v>371</v>
      </c>
      <c r="E737" s="11" t="s">
        <v>101</v>
      </c>
      <c r="F737" s="11" t="s">
        <v>10</v>
      </c>
      <c r="G737" s="11">
        <v>3</v>
      </c>
      <c r="J737" s="11">
        <v>0</v>
      </c>
      <c r="M737" s="11">
        <v>0</v>
      </c>
    </row>
    <row r="738" spans="1:13" x14ac:dyDescent="0.25">
      <c r="A738" s="11" t="s">
        <v>289</v>
      </c>
      <c r="B738" s="11" t="s">
        <v>290</v>
      </c>
      <c r="C738" s="11">
        <v>2013</v>
      </c>
      <c r="D738" s="11" t="s">
        <v>372</v>
      </c>
      <c r="E738" s="11" t="s">
        <v>65</v>
      </c>
      <c r="F738" s="11" t="s">
        <v>10</v>
      </c>
      <c r="G738" s="11">
        <v>3</v>
      </c>
      <c r="J738" s="11">
        <v>240119.00423262481</v>
      </c>
      <c r="M738" s="11">
        <v>8247.2598373751734</v>
      </c>
    </row>
    <row r="739" spans="1:13" x14ac:dyDescent="0.25">
      <c r="A739" s="11" t="s">
        <v>289</v>
      </c>
      <c r="B739" s="11" t="s">
        <v>290</v>
      </c>
      <c r="C739" s="11">
        <v>2013</v>
      </c>
      <c r="D739" s="11" t="s">
        <v>373</v>
      </c>
      <c r="E739" s="11" t="s">
        <v>87</v>
      </c>
      <c r="F739" s="11" t="s">
        <v>10</v>
      </c>
      <c r="G739" s="11">
        <v>3</v>
      </c>
      <c r="J739" s="11">
        <v>130579.04189526447</v>
      </c>
      <c r="M739" s="11">
        <v>7887.5061472644102</v>
      </c>
    </row>
    <row r="740" spans="1:13" x14ac:dyDescent="0.25">
      <c r="A740" s="11" t="s">
        <v>289</v>
      </c>
      <c r="B740" s="11" t="s">
        <v>290</v>
      </c>
      <c r="C740" s="11">
        <v>2013</v>
      </c>
      <c r="D740" s="11" t="s">
        <v>374</v>
      </c>
      <c r="E740" s="11" t="s">
        <v>375</v>
      </c>
      <c r="F740" s="11" t="s">
        <v>10</v>
      </c>
      <c r="G740" s="11">
        <v>3</v>
      </c>
      <c r="J740" s="11">
        <v>31918.460597803998</v>
      </c>
      <c r="M740" s="11">
        <v>33863.161</v>
      </c>
    </row>
    <row r="741" spans="1:13" x14ac:dyDescent="0.25">
      <c r="A741" s="11" t="s">
        <v>289</v>
      </c>
      <c r="B741" s="11" t="s">
        <v>290</v>
      </c>
      <c r="C741" s="11">
        <v>2013</v>
      </c>
      <c r="D741" s="11" t="s">
        <v>376</v>
      </c>
      <c r="E741" s="11" t="s">
        <v>133</v>
      </c>
      <c r="F741" s="11" t="s">
        <v>10</v>
      </c>
      <c r="G741" s="11">
        <v>3</v>
      </c>
      <c r="J741" s="11">
        <v>117834.47805740713</v>
      </c>
      <c r="M741" s="11">
        <v>208779.08003237547</v>
      </c>
    </row>
    <row r="742" spans="1:13" x14ac:dyDescent="0.25">
      <c r="A742" s="11" t="s">
        <v>289</v>
      </c>
      <c r="B742" s="11" t="s">
        <v>290</v>
      </c>
      <c r="C742" s="11">
        <v>2013</v>
      </c>
      <c r="D742" s="11" t="s">
        <v>377</v>
      </c>
      <c r="E742" s="11" t="s">
        <v>54</v>
      </c>
      <c r="F742" s="11" t="s">
        <v>10</v>
      </c>
      <c r="G742" s="11">
        <v>3</v>
      </c>
      <c r="J742" s="11">
        <v>0</v>
      </c>
      <c r="M742" s="11">
        <v>0</v>
      </c>
    </row>
    <row r="743" spans="1:13" x14ac:dyDescent="0.25">
      <c r="A743" s="11" t="s">
        <v>289</v>
      </c>
      <c r="B743" s="11" t="s">
        <v>290</v>
      </c>
      <c r="C743" s="11">
        <v>2013</v>
      </c>
      <c r="D743" s="11" t="s">
        <v>378</v>
      </c>
      <c r="E743" s="11" t="s">
        <v>120</v>
      </c>
      <c r="F743" s="11" t="s">
        <v>10</v>
      </c>
      <c r="G743" s="11">
        <v>3</v>
      </c>
      <c r="J743" s="11">
        <v>364.46674947211568</v>
      </c>
      <c r="M743" s="11">
        <v>2981.2469999999998</v>
      </c>
    </row>
    <row r="744" spans="1:13" x14ac:dyDescent="0.25">
      <c r="A744" s="11" t="s">
        <v>289</v>
      </c>
      <c r="B744" s="11" t="s">
        <v>290</v>
      </c>
      <c r="C744" s="11">
        <v>2013</v>
      </c>
      <c r="D744" s="11" t="s">
        <v>379</v>
      </c>
      <c r="E744" s="11" t="s">
        <v>44</v>
      </c>
      <c r="F744" s="11" t="s">
        <v>10</v>
      </c>
      <c r="G744" s="11">
        <v>3</v>
      </c>
      <c r="J744" s="11">
        <v>142.86432000000002</v>
      </c>
      <c r="M744" s="11">
        <v>0</v>
      </c>
    </row>
    <row r="745" spans="1:13" x14ac:dyDescent="0.25">
      <c r="A745" s="11" t="s">
        <v>289</v>
      </c>
      <c r="B745" s="11" t="s">
        <v>290</v>
      </c>
      <c r="C745" s="11">
        <v>2013</v>
      </c>
      <c r="D745" s="11" t="s">
        <v>380</v>
      </c>
      <c r="E745" s="11" t="s">
        <v>149</v>
      </c>
      <c r="F745" s="11" t="s">
        <v>10</v>
      </c>
      <c r="G745" s="11">
        <v>3</v>
      </c>
      <c r="J745" s="11">
        <v>9774.5274756874933</v>
      </c>
      <c r="M745" s="11">
        <v>0</v>
      </c>
    </row>
    <row r="746" spans="1:13" x14ac:dyDescent="0.25">
      <c r="A746" s="11" t="s">
        <v>289</v>
      </c>
      <c r="B746" s="11" t="s">
        <v>290</v>
      </c>
      <c r="C746" s="11">
        <v>2013</v>
      </c>
      <c r="D746" s="11" t="s">
        <v>381</v>
      </c>
      <c r="E746" s="11" t="s">
        <v>36</v>
      </c>
      <c r="F746" s="11" t="s">
        <v>10</v>
      </c>
      <c r="G746" s="11">
        <v>3</v>
      </c>
      <c r="J746" s="11">
        <v>2193.0672700000005</v>
      </c>
      <c r="M746" s="11">
        <v>3748.902</v>
      </c>
    </row>
    <row r="747" spans="1:13" x14ac:dyDescent="0.25">
      <c r="A747" s="11" t="s">
        <v>289</v>
      </c>
      <c r="B747" s="11" t="s">
        <v>290</v>
      </c>
      <c r="C747" s="11">
        <v>2013</v>
      </c>
      <c r="D747" s="11" t="s">
        <v>382</v>
      </c>
      <c r="E747" s="11" t="s">
        <v>161</v>
      </c>
      <c r="F747" s="11" t="s">
        <v>10</v>
      </c>
      <c r="G747" s="11">
        <v>3</v>
      </c>
      <c r="J747" s="11">
        <v>57684.576855729334</v>
      </c>
      <c r="M747" s="11">
        <v>571746.02624831453</v>
      </c>
    </row>
    <row r="748" spans="1:13" x14ac:dyDescent="0.25">
      <c r="A748" s="11" t="s">
        <v>289</v>
      </c>
      <c r="B748" s="11" t="s">
        <v>290</v>
      </c>
      <c r="C748" s="11">
        <v>2013</v>
      </c>
      <c r="D748" s="11" t="s">
        <v>383</v>
      </c>
      <c r="E748" s="11" t="s">
        <v>93</v>
      </c>
      <c r="F748" s="11" t="s">
        <v>10</v>
      </c>
      <c r="G748" s="11">
        <v>3</v>
      </c>
      <c r="J748" s="11">
        <v>21506.198786311015</v>
      </c>
      <c r="M748" s="11">
        <v>0</v>
      </c>
    </row>
    <row r="749" spans="1:13" x14ac:dyDescent="0.25">
      <c r="A749" s="11" t="s">
        <v>289</v>
      </c>
      <c r="B749" s="11" t="s">
        <v>290</v>
      </c>
      <c r="C749" s="11">
        <v>2013</v>
      </c>
      <c r="D749" s="11" t="s">
        <v>384</v>
      </c>
      <c r="E749" s="11" t="s">
        <v>258</v>
      </c>
      <c r="F749" s="11" t="s">
        <v>10</v>
      </c>
      <c r="G749" s="11">
        <v>3</v>
      </c>
      <c r="J749" s="11">
        <v>182307.80423445092</v>
      </c>
      <c r="M749" s="11">
        <v>326309.22653607838</v>
      </c>
    </row>
    <row r="750" spans="1:13" x14ac:dyDescent="0.25">
      <c r="A750" s="11" t="s">
        <v>289</v>
      </c>
      <c r="B750" s="11" t="s">
        <v>290</v>
      </c>
      <c r="C750" s="11">
        <v>2013</v>
      </c>
      <c r="D750" s="11" t="s">
        <v>385</v>
      </c>
      <c r="E750" s="11" t="s">
        <v>239</v>
      </c>
      <c r="F750" s="11" t="s">
        <v>10</v>
      </c>
      <c r="G750" s="11">
        <v>3</v>
      </c>
      <c r="J750" s="11">
        <v>690.80183</v>
      </c>
      <c r="M750" s="11">
        <v>0</v>
      </c>
    </row>
    <row r="751" spans="1:13" x14ac:dyDescent="0.25">
      <c r="A751" s="11" t="s">
        <v>289</v>
      </c>
      <c r="B751" s="11" t="s">
        <v>290</v>
      </c>
      <c r="C751" s="11">
        <v>2013</v>
      </c>
      <c r="D751" s="11" t="s">
        <v>389</v>
      </c>
      <c r="E751" s="11" t="s">
        <v>66</v>
      </c>
      <c r="F751" s="11" t="s">
        <v>10</v>
      </c>
      <c r="G751" s="11">
        <v>3</v>
      </c>
      <c r="J751" s="11">
        <v>13352.539004029315</v>
      </c>
      <c r="M751" s="11">
        <v>24.768000000000001</v>
      </c>
    </row>
    <row r="752" spans="1:13" x14ac:dyDescent="0.25">
      <c r="A752" s="11" t="s">
        <v>289</v>
      </c>
      <c r="B752" s="11" t="s">
        <v>290</v>
      </c>
      <c r="C752" s="11">
        <v>2013</v>
      </c>
      <c r="D752" s="11" t="s">
        <v>390</v>
      </c>
      <c r="E752" s="11" t="s">
        <v>203</v>
      </c>
      <c r="F752" s="11" t="s">
        <v>10</v>
      </c>
      <c r="G752" s="11">
        <v>3</v>
      </c>
      <c r="J752" s="11">
        <v>40684.629832348335</v>
      </c>
      <c r="M752" s="11">
        <v>15836.127496142533</v>
      </c>
    </row>
    <row r="753" spans="1:13" x14ac:dyDescent="0.25">
      <c r="A753" s="11" t="s">
        <v>289</v>
      </c>
      <c r="B753" s="11" t="s">
        <v>290</v>
      </c>
      <c r="C753" s="11">
        <v>2013</v>
      </c>
      <c r="D753" s="11" t="s">
        <v>391</v>
      </c>
      <c r="E753" s="11" t="s">
        <v>392</v>
      </c>
      <c r="F753" s="11" t="s">
        <v>10</v>
      </c>
      <c r="G753" s="11">
        <v>3</v>
      </c>
      <c r="J753" s="11">
        <v>65990.470092599615</v>
      </c>
      <c r="M753" s="11">
        <v>1254.5092674003834</v>
      </c>
    </row>
    <row r="754" spans="1:13" x14ac:dyDescent="0.25">
      <c r="A754" s="11" t="s">
        <v>289</v>
      </c>
      <c r="B754" s="11" t="s">
        <v>290</v>
      </c>
      <c r="C754" s="11">
        <v>2013</v>
      </c>
      <c r="D754" s="11" t="s">
        <v>393</v>
      </c>
      <c r="E754" s="11" t="s">
        <v>187</v>
      </c>
      <c r="F754" s="11" t="s">
        <v>10</v>
      </c>
      <c r="G754" s="11">
        <v>3</v>
      </c>
      <c r="J754" s="11">
        <v>171.69785304682648</v>
      </c>
      <c r="M754" s="11">
        <v>0</v>
      </c>
    </row>
    <row r="755" spans="1:13" x14ac:dyDescent="0.25">
      <c r="A755" s="11" t="s">
        <v>289</v>
      </c>
      <c r="B755" s="11" t="s">
        <v>290</v>
      </c>
      <c r="C755" s="11">
        <v>2013</v>
      </c>
      <c r="D755" s="11" t="s">
        <v>394</v>
      </c>
      <c r="E755" s="11" t="s">
        <v>100</v>
      </c>
      <c r="F755" s="11" t="s">
        <v>10</v>
      </c>
      <c r="G755" s="11">
        <v>3</v>
      </c>
      <c r="J755" s="11">
        <v>96577.520346267498</v>
      </c>
      <c r="M755" s="11">
        <v>439855.57357307419</v>
      </c>
    </row>
    <row r="756" spans="1:13" x14ac:dyDescent="0.25">
      <c r="A756" s="11" t="s">
        <v>289</v>
      </c>
      <c r="B756" s="11" t="s">
        <v>290</v>
      </c>
      <c r="C756" s="11">
        <v>2013</v>
      </c>
      <c r="D756" s="11" t="s">
        <v>395</v>
      </c>
      <c r="E756" s="11" t="s">
        <v>183</v>
      </c>
      <c r="F756" s="11" t="s">
        <v>10</v>
      </c>
      <c r="G756" s="11">
        <v>3</v>
      </c>
      <c r="J756" s="11">
        <v>37914.51934907907</v>
      </c>
      <c r="M756" s="11">
        <v>12049.924790022911</v>
      </c>
    </row>
    <row r="757" spans="1:13" x14ac:dyDescent="0.25">
      <c r="A757" s="11" t="s">
        <v>289</v>
      </c>
      <c r="B757" s="11" t="s">
        <v>290</v>
      </c>
      <c r="C757" s="11">
        <v>2013</v>
      </c>
      <c r="D757" s="11" t="s">
        <v>396</v>
      </c>
      <c r="E757" s="11" t="s">
        <v>200</v>
      </c>
      <c r="F757" s="11" t="s">
        <v>10</v>
      </c>
      <c r="G757" s="11">
        <v>3</v>
      </c>
      <c r="J757" s="11">
        <v>69657.738232899399</v>
      </c>
      <c r="M757" s="11">
        <v>49377.455997100631</v>
      </c>
    </row>
    <row r="758" spans="1:13" x14ac:dyDescent="0.25">
      <c r="A758" s="11" t="s">
        <v>289</v>
      </c>
      <c r="B758" s="11" t="s">
        <v>290</v>
      </c>
      <c r="C758" s="11">
        <v>2013</v>
      </c>
      <c r="D758" s="11" t="s">
        <v>397</v>
      </c>
      <c r="E758" s="11" t="s">
        <v>398</v>
      </c>
      <c r="F758" s="11" t="s">
        <v>10</v>
      </c>
      <c r="G758" s="11">
        <v>3</v>
      </c>
      <c r="J758" s="11">
        <v>25164.673919464662</v>
      </c>
      <c r="M758" s="11">
        <v>8092.2000000000007</v>
      </c>
    </row>
    <row r="759" spans="1:13" x14ac:dyDescent="0.25">
      <c r="A759" s="11" t="s">
        <v>289</v>
      </c>
      <c r="B759" s="11" t="s">
        <v>290</v>
      </c>
      <c r="C759" s="11">
        <v>2013</v>
      </c>
      <c r="D759" s="11" t="s">
        <v>399</v>
      </c>
      <c r="E759" s="11" t="s">
        <v>170</v>
      </c>
      <c r="F759" s="11" t="s">
        <v>10</v>
      </c>
      <c r="G759" s="11">
        <v>3</v>
      </c>
      <c r="J759" s="11">
        <v>15116.297980000001</v>
      </c>
      <c r="M759" s="11">
        <v>0</v>
      </c>
    </row>
    <row r="760" spans="1:13" x14ac:dyDescent="0.25">
      <c r="A760" s="11" t="s">
        <v>289</v>
      </c>
      <c r="B760" s="11" t="s">
        <v>290</v>
      </c>
      <c r="C760" s="11">
        <v>2013</v>
      </c>
      <c r="D760" s="11" t="s">
        <v>400</v>
      </c>
      <c r="E760" s="11" t="s">
        <v>169</v>
      </c>
      <c r="F760" s="11" t="s">
        <v>10</v>
      </c>
      <c r="G760" s="11">
        <v>3</v>
      </c>
      <c r="J760" s="11">
        <v>702.73657139237355</v>
      </c>
      <c r="M760" s="11">
        <v>0</v>
      </c>
    </row>
    <row r="761" spans="1:13" x14ac:dyDescent="0.25">
      <c r="A761" s="11" t="s">
        <v>289</v>
      </c>
      <c r="B761" s="11" t="s">
        <v>290</v>
      </c>
      <c r="C761" s="11">
        <v>2013</v>
      </c>
      <c r="D761" s="11" t="s">
        <v>401</v>
      </c>
      <c r="E761" s="11" t="s">
        <v>60</v>
      </c>
      <c r="F761" s="11" t="s">
        <v>10</v>
      </c>
      <c r="G761" s="11">
        <v>3</v>
      </c>
      <c r="J761" s="11">
        <v>0</v>
      </c>
      <c r="M761" s="11">
        <v>0</v>
      </c>
    </row>
    <row r="762" spans="1:13" x14ac:dyDescent="0.25">
      <c r="A762" s="11" t="s">
        <v>289</v>
      </c>
      <c r="B762" s="11" t="s">
        <v>290</v>
      </c>
      <c r="C762" s="11">
        <v>2013</v>
      </c>
      <c r="D762" s="11" t="s">
        <v>404</v>
      </c>
      <c r="E762" s="11" t="s">
        <v>162</v>
      </c>
      <c r="F762" s="11" t="s">
        <v>10</v>
      </c>
      <c r="G762" s="11">
        <v>3</v>
      </c>
      <c r="J762" s="11">
        <v>127664.24394810367</v>
      </c>
      <c r="M762" s="11">
        <v>8088.7234236886916</v>
      </c>
    </row>
    <row r="763" spans="1:13" x14ac:dyDescent="0.25">
      <c r="A763" s="11" t="s">
        <v>289</v>
      </c>
      <c r="B763" s="11" t="s">
        <v>290</v>
      </c>
      <c r="C763" s="11">
        <v>2013</v>
      </c>
      <c r="D763" s="11" t="s">
        <v>405</v>
      </c>
      <c r="E763" s="11" t="s">
        <v>90</v>
      </c>
      <c r="F763" s="11" t="s">
        <v>10</v>
      </c>
      <c r="G763" s="11">
        <v>3</v>
      </c>
      <c r="J763" s="11">
        <v>111589.57895715366</v>
      </c>
      <c r="M763" s="11">
        <v>64541.512304521915</v>
      </c>
    </row>
    <row r="764" spans="1:13" x14ac:dyDescent="0.25">
      <c r="A764" s="11" t="s">
        <v>289</v>
      </c>
      <c r="B764" s="11" t="s">
        <v>290</v>
      </c>
      <c r="C764" s="11">
        <v>2013</v>
      </c>
      <c r="D764" s="11" t="s">
        <v>406</v>
      </c>
      <c r="E764" s="11" t="s">
        <v>95</v>
      </c>
      <c r="F764" s="11" t="s">
        <v>10</v>
      </c>
      <c r="G764" s="11">
        <v>3</v>
      </c>
      <c r="J764" s="11">
        <v>17653.528936748229</v>
      </c>
      <c r="M764" s="11">
        <v>9366.762999999999</v>
      </c>
    </row>
    <row r="765" spans="1:13" x14ac:dyDescent="0.25">
      <c r="A765" s="11" t="s">
        <v>289</v>
      </c>
      <c r="B765" s="11" t="s">
        <v>290</v>
      </c>
      <c r="C765" s="11">
        <v>2013</v>
      </c>
      <c r="D765" s="11" t="s">
        <v>407</v>
      </c>
      <c r="E765" s="11" t="s">
        <v>191</v>
      </c>
      <c r="F765" s="11" t="s">
        <v>10</v>
      </c>
      <c r="G765" s="11">
        <v>3</v>
      </c>
      <c r="J765" s="11">
        <v>12242.89127</v>
      </c>
      <c r="M765" s="11">
        <v>0</v>
      </c>
    </row>
    <row r="766" spans="1:13" x14ac:dyDescent="0.25">
      <c r="A766" s="11" t="s">
        <v>289</v>
      </c>
      <c r="B766" s="11" t="s">
        <v>290</v>
      </c>
      <c r="C766" s="11">
        <v>2013</v>
      </c>
      <c r="D766" s="11" t="s">
        <v>408</v>
      </c>
      <c r="E766" s="11" t="s">
        <v>144</v>
      </c>
      <c r="F766" s="11" t="s">
        <v>10</v>
      </c>
      <c r="G766" s="11">
        <v>3</v>
      </c>
      <c r="J766" s="11">
        <v>168931.51266429186</v>
      </c>
      <c r="M766" s="11">
        <v>124657.35082862832</v>
      </c>
    </row>
    <row r="767" spans="1:13" x14ac:dyDescent="0.25">
      <c r="A767" s="11" t="s">
        <v>289</v>
      </c>
      <c r="B767" s="11" t="s">
        <v>290</v>
      </c>
      <c r="C767" s="11">
        <v>2013</v>
      </c>
      <c r="D767" s="11" t="s">
        <v>409</v>
      </c>
      <c r="E767" s="11" t="s">
        <v>189</v>
      </c>
      <c r="F767" s="11" t="s">
        <v>10</v>
      </c>
      <c r="G767" s="11">
        <v>3</v>
      </c>
      <c r="J767" s="11">
        <v>177.10970588995156</v>
      </c>
      <c r="M767" s="11">
        <v>0</v>
      </c>
    </row>
    <row r="768" spans="1:13" x14ac:dyDescent="0.25">
      <c r="A768" s="11" t="s">
        <v>289</v>
      </c>
      <c r="B768" s="11" t="s">
        <v>290</v>
      </c>
      <c r="C768" s="11">
        <v>2013</v>
      </c>
      <c r="D768" s="11" t="s">
        <v>410</v>
      </c>
      <c r="E768" s="11" t="s">
        <v>227</v>
      </c>
      <c r="F768" s="11" t="s">
        <v>10</v>
      </c>
      <c r="G768" s="11">
        <v>3</v>
      </c>
      <c r="J768" s="11">
        <v>323.81655000000001</v>
      </c>
      <c r="M768" s="11">
        <v>0</v>
      </c>
    </row>
    <row r="769" spans="1:13" x14ac:dyDescent="0.25">
      <c r="A769" s="11" t="s">
        <v>289</v>
      </c>
      <c r="B769" s="11" t="s">
        <v>290</v>
      </c>
      <c r="C769" s="11">
        <v>2013</v>
      </c>
      <c r="D769" s="11" t="s">
        <v>411</v>
      </c>
      <c r="E769" s="11" t="s">
        <v>195</v>
      </c>
      <c r="F769" s="11" t="s">
        <v>10</v>
      </c>
      <c r="G769" s="11">
        <v>3</v>
      </c>
      <c r="J769" s="11">
        <v>38604.829470803197</v>
      </c>
      <c r="M769" s="11">
        <v>57012.505281970363</v>
      </c>
    </row>
    <row r="770" spans="1:13" x14ac:dyDescent="0.25">
      <c r="A770" s="11" t="s">
        <v>289</v>
      </c>
      <c r="B770" s="11" t="s">
        <v>290</v>
      </c>
      <c r="C770" s="11">
        <v>2013</v>
      </c>
      <c r="D770" s="11" t="s">
        <v>412</v>
      </c>
      <c r="E770" s="11" t="s">
        <v>184</v>
      </c>
      <c r="F770" s="11" t="s">
        <v>10</v>
      </c>
      <c r="G770" s="11">
        <v>3</v>
      </c>
      <c r="J770" s="11">
        <v>9435.0409599888226</v>
      </c>
      <c r="M770" s="11">
        <v>0</v>
      </c>
    </row>
    <row r="771" spans="1:13" x14ac:dyDescent="0.25">
      <c r="A771" s="11" t="s">
        <v>289</v>
      </c>
      <c r="B771" s="11" t="s">
        <v>290</v>
      </c>
      <c r="C771" s="11">
        <v>2013</v>
      </c>
      <c r="D771" s="11" t="s">
        <v>413</v>
      </c>
      <c r="E771" s="11" t="s">
        <v>63</v>
      </c>
      <c r="F771" s="11" t="s">
        <v>10</v>
      </c>
      <c r="G771" s="11">
        <v>3</v>
      </c>
      <c r="J771" s="11">
        <v>64823.830476201721</v>
      </c>
      <c r="M771" s="11">
        <v>2277.0030000000002</v>
      </c>
    </row>
    <row r="772" spans="1:13" x14ac:dyDescent="0.25">
      <c r="A772" s="11" t="s">
        <v>289</v>
      </c>
      <c r="B772" s="11" t="s">
        <v>290</v>
      </c>
      <c r="C772" s="11">
        <v>2013</v>
      </c>
      <c r="D772" s="11" t="s">
        <v>417</v>
      </c>
      <c r="E772" s="11" t="s">
        <v>152</v>
      </c>
      <c r="F772" s="11" t="s">
        <v>10</v>
      </c>
      <c r="G772" s="11">
        <v>3</v>
      </c>
      <c r="J772" s="11">
        <v>2147.2399999999998</v>
      </c>
      <c r="M772" s="11">
        <v>0</v>
      </c>
    </row>
    <row r="773" spans="1:13" x14ac:dyDescent="0.25">
      <c r="A773" s="11" t="s">
        <v>289</v>
      </c>
      <c r="B773" s="11" t="s">
        <v>290</v>
      </c>
      <c r="C773" s="11">
        <v>2013</v>
      </c>
      <c r="D773" s="11" t="s">
        <v>418</v>
      </c>
      <c r="E773" s="11" t="s">
        <v>166</v>
      </c>
      <c r="F773" s="11" t="s">
        <v>10</v>
      </c>
      <c r="G773" s="11">
        <v>3</v>
      </c>
      <c r="J773" s="11">
        <v>27660.330461567835</v>
      </c>
      <c r="M773" s="11">
        <v>583.96514449849656</v>
      </c>
    </row>
    <row r="774" spans="1:13" x14ac:dyDescent="0.25">
      <c r="A774" s="11" t="s">
        <v>289</v>
      </c>
      <c r="B774" s="11" t="s">
        <v>290</v>
      </c>
      <c r="C774" s="11">
        <v>2013</v>
      </c>
      <c r="D774" s="11" t="s">
        <v>419</v>
      </c>
      <c r="E774" s="11" t="s">
        <v>147</v>
      </c>
      <c r="F774" s="11" t="s">
        <v>10</v>
      </c>
      <c r="G774" s="11">
        <v>3</v>
      </c>
      <c r="J774" s="11">
        <v>11345.527293804496</v>
      </c>
      <c r="M774" s="11">
        <v>2553.6499999999996</v>
      </c>
    </row>
    <row r="775" spans="1:13" x14ac:dyDescent="0.25">
      <c r="A775" s="11" t="s">
        <v>289</v>
      </c>
      <c r="B775" s="11" t="s">
        <v>290</v>
      </c>
      <c r="C775" s="11">
        <v>2013</v>
      </c>
      <c r="D775" s="11" t="s">
        <v>420</v>
      </c>
      <c r="E775" s="11" t="s">
        <v>106</v>
      </c>
      <c r="F775" s="11" t="s">
        <v>10</v>
      </c>
      <c r="G775" s="11">
        <v>3</v>
      </c>
      <c r="J775" s="11">
        <v>30715.816388038751</v>
      </c>
      <c r="M775" s="11">
        <v>2187.3670000000002</v>
      </c>
    </row>
    <row r="776" spans="1:13" x14ac:dyDescent="0.25">
      <c r="A776" s="11" t="s">
        <v>289</v>
      </c>
      <c r="B776" s="11" t="s">
        <v>290</v>
      </c>
      <c r="C776" s="11">
        <v>2013</v>
      </c>
      <c r="D776" s="11" t="s">
        <v>421</v>
      </c>
      <c r="E776" s="11" t="s">
        <v>102</v>
      </c>
      <c r="F776" s="11" t="s">
        <v>10</v>
      </c>
      <c r="G776" s="11">
        <v>3</v>
      </c>
      <c r="J776" s="11">
        <v>128704.23279290307</v>
      </c>
      <c r="M776" s="11">
        <v>14492.577578150213</v>
      </c>
    </row>
    <row r="777" spans="1:13" x14ac:dyDescent="0.25">
      <c r="A777" s="11" t="s">
        <v>289</v>
      </c>
      <c r="B777" s="11" t="s">
        <v>290</v>
      </c>
      <c r="C777" s="11">
        <v>2013</v>
      </c>
      <c r="D777" s="11" t="s">
        <v>422</v>
      </c>
      <c r="E777" s="11" t="s">
        <v>190</v>
      </c>
      <c r="F777" s="11" t="s">
        <v>10</v>
      </c>
      <c r="G777" s="11">
        <v>3</v>
      </c>
      <c r="J777" s="11">
        <v>119218.72385991349</v>
      </c>
      <c r="M777" s="11">
        <v>77143.33217680121</v>
      </c>
    </row>
    <row r="778" spans="1:13" x14ac:dyDescent="0.25">
      <c r="A778" s="11" t="s">
        <v>289</v>
      </c>
      <c r="B778" s="11" t="s">
        <v>290</v>
      </c>
      <c r="C778" s="11">
        <v>2013</v>
      </c>
      <c r="D778" s="11" t="s">
        <v>423</v>
      </c>
      <c r="E778" s="11" t="s">
        <v>129</v>
      </c>
      <c r="F778" s="11" t="s">
        <v>10</v>
      </c>
      <c r="G778" s="11">
        <v>3</v>
      </c>
      <c r="J778" s="11">
        <v>21425.728063143782</v>
      </c>
      <c r="M778" s="11">
        <v>4466.462405216671</v>
      </c>
    </row>
    <row r="779" spans="1:13" x14ac:dyDescent="0.25">
      <c r="A779" s="11" t="s">
        <v>289</v>
      </c>
      <c r="B779" s="11" t="s">
        <v>290</v>
      </c>
      <c r="C779" s="11">
        <v>2013</v>
      </c>
      <c r="D779" s="11" t="s">
        <v>424</v>
      </c>
      <c r="E779" s="11" t="s">
        <v>222</v>
      </c>
      <c r="F779" s="11" t="s">
        <v>10</v>
      </c>
      <c r="G779" s="11">
        <v>3</v>
      </c>
      <c r="J779" s="11">
        <v>86.788690000000003</v>
      </c>
      <c r="M779" s="11">
        <v>0</v>
      </c>
    </row>
    <row r="780" spans="1:13" x14ac:dyDescent="0.25">
      <c r="A780" s="11" t="s">
        <v>289</v>
      </c>
      <c r="B780" s="11" t="s">
        <v>290</v>
      </c>
      <c r="C780" s="11">
        <v>2013</v>
      </c>
      <c r="D780" s="11" t="s">
        <v>425</v>
      </c>
      <c r="E780" s="11" t="s">
        <v>140</v>
      </c>
      <c r="F780" s="11" t="s">
        <v>10</v>
      </c>
      <c r="G780" s="11">
        <v>3</v>
      </c>
      <c r="J780" s="11">
        <v>93679.256219123548</v>
      </c>
      <c r="M780" s="11">
        <v>26859.187605046143</v>
      </c>
    </row>
    <row r="781" spans="1:13" x14ac:dyDescent="0.25">
      <c r="A781" s="11" t="s">
        <v>289</v>
      </c>
      <c r="B781" s="11" t="s">
        <v>290</v>
      </c>
      <c r="C781" s="11">
        <v>2013</v>
      </c>
      <c r="D781" s="11" t="s">
        <v>426</v>
      </c>
      <c r="E781" s="11" t="s">
        <v>41</v>
      </c>
      <c r="F781" s="11" t="s">
        <v>10</v>
      </c>
      <c r="G781" s="11">
        <v>3</v>
      </c>
      <c r="J781" s="11">
        <v>69.418999999999997</v>
      </c>
      <c r="M781" s="11">
        <v>0</v>
      </c>
    </row>
    <row r="782" spans="1:13" x14ac:dyDescent="0.25">
      <c r="A782" s="11" t="s">
        <v>289</v>
      </c>
      <c r="B782" s="11" t="s">
        <v>290</v>
      </c>
      <c r="C782" s="11">
        <v>2013</v>
      </c>
      <c r="D782" s="11" t="s">
        <v>427</v>
      </c>
      <c r="E782" s="11" t="s">
        <v>72</v>
      </c>
      <c r="F782" s="11" t="s">
        <v>10</v>
      </c>
      <c r="G782" s="11">
        <v>3</v>
      </c>
      <c r="J782" s="11">
        <v>3.3840800000000004</v>
      </c>
      <c r="M782" s="11">
        <v>0</v>
      </c>
    </row>
    <row r="783" spans="1:13" x14ac:dyDescent="0.25">
      <c r="A783" s="11" t="s">
        <v>289</v>
      </c>
      <c r="B783" s="11" t="s">
        <v>290</v>
      </c>
      <c r="C783" s="11">
        <v>2013</v>
      </c>
      <c r="D783" s="11" t="s">
        <v>428</v>
      </c>
      <c r="E783" s="11" t="s">
        <v>206</v>
      </c>
      <c r="F783" s="11" t="s">
        <v>10</v>
      </c>
      <c r="G783" s="11">
        <v>3</v>
      </c>
      <c r="J783" s="11">
        <v>48856.946427763833</v>
      </c>
      <c r="M783" s="11">
        <v>2044.7280195073156</v>
      </c>
    </row>
    <row r="784" spans="1:13" x14ac:dyDescent="0.25">
      <c r="A784" s="11" t="s">
        <v>289</v>
      </c>
      <c r="B784" s="11" t="s">
        <v>290</v>
      </c>
      <c r="C784" s="11">
        <v>2013</v>
      </c>
      <c r="D784" s="11" t="s">
        <v>429</v>
      </c>
      <c r="E784" s="11" t="s">
        <v>146</v>
      </c>
      <c r="F784" s="11" t="s">
        <v>10</v>
      </c>
      <c r="G784" s="11">
        <v>3</v>
      </c>
      <c r="J784" s="11">
        <v>86770.598108998529</v>
      </c>
      <c r="M784" s="11">
        <v>147959.7953797295</v>
      </c>
    </row>
    <row r="785" spans="1:13" x14ac:dyDescent="0.25">
      <c r="A785" s="11" t="s">
        <v>289</v>
      </c>
      <c r="B785" s="11" t="s">
        <v>290</v>
      </c>
      <c r="C785" s="11">
        <v>2013</v>
      </c>
      <c r="D785" s="11" t="s">
        <v>430</v>
      </c>
      <c r="E785" s="11" t="s">
        <v>73</v>
      </c>
      <c r="F785" s="11" t="s">
        <v>10</v>
      </c>
      <c r="G785" s="11">
        <v>3</v>
      </c>
      <c r="J785" s="11">
        <v>393682.78263062082</v>
      </c>
      <c r="M785" s="11">
        <v>19966.690571464711</v>
      </c>
    </row>
    <row r="786" spans="1:13" x14ac:dyDescent="0.25">
      <c r="A786" s="11" t="s">
        <v>289</v>
      </c>
      <c r="B786" s="11" t="s">
        <v>290</v>
      </c>
      <c r="C786" s="11">
        <v>2013</v>
      </c>
      <c r="D786" s="11" t="s">
        <v>431</v>
      </c>
      <c r="E786" s="11" t="s">
        <v>37</v>
      </c>
      <c r="F786" s="11" t="s">
        <v>10</v>
      </c>
      <c r="G786" s="11">
        <v>3</v>
      </c>
      <c r="J786" s="11">
        <v>198.19</v>
      </c>
      <c r="M786" s="11">
        <v>0</v>
      </c>
    </row>
    <row r="787" spans="1:13" x14ac:dyDescent="0.25">
      <c r="A787" s="11" t="s">
        <v>289</v>
      </c>
      <c r="B787" s="11" t="s">
        <v>290</v>
      </c>
      <c r="C787" s="11">
        <v>2013</v>
      </c>
      <c r="D787" s="11" t="s">
        <v>432</v>
      </c>
      <c r="E787" s="11" t="s">
        <v>114</v>
      </c>
      <c r="F787" s="11" t="s">
        <v>10</v>
      </c>
      <c r="G787" s="11">
        <v>3</v>
      </c>
      <c r="J787" s="11">
        <v>6636.8822809849707</v>
      </c>
      <c r="M787" s="11">
        <v>0</v>
      </c>
    </row>
    <row r="788" spans="1:13" x14ac:dyDescent="0.25">
      <c r="A788" s="11" t="s">
        <v>289</v>
      </c>
      <c r="B788" s="11" t="s">
        <v>290</v>
      </c>
      <c r="C788" s="11">
        <v>2013</v>
      </c>
      <c r="D788" s="11" t="s">
        <v>433</v>
      </c>
      <c r="E788" s="11" t="s">
        <v>64</v>
      </c>
      <c r="F788" s="11" t="s">
        <v>10</v>
      </c>
      <c r="G788" s="11">
        <v>3</v>
      </c>
      <c r="J788" s="11">
        <v>222409.38191959902</v>
      </c>
      <c r="M788" s="11">
        <v>297159.36131044931</v>
      </c>
    </row>
    <row r="789" spans="1:13" x14ac:dyDescent="0.25">
      <c r="A789" s="11" t="s">
        <v>289</v>
      </c>
      <c r="B789" s="11" t="s">
        <v>290</v>
      </c>
      <c r="C789" s="11">
        <v>2013</v>
      </c>
      <c r="D789" s="11" t="s">
        <v>434</v>
      </c>
      <c r="E789" s="11" t="s">
        <v>218</v>
      </c>
      <c r="F789" s="11" t="s">
        <v>10</v>
      </c>
      <c r="G789" s="11">
        <v>3</v>
      </c>
      <c r="J789" s="11">
        <v>962.74764419823623</v>
      </c>
      <c r="M789" s="11">
        <v>0</v>
      </c>
    </row>
    <row r="790" spans="1:13" x14ac:dyDescent="0.25">
      <c r="A790" s="11" t="s">
        <v>289</v>
      </c>
      <c r="B790" s="11" t="s">
        <v>290</v>
      </c>
      <c r="C790" s="11">
        <v>2013</v>
      </c>
      <c r="D790" s="11" t="s">
        <v>435</v>
      </c>
      <c r="E790" s="11" t="s">
        <v>68</v>
      </c>
      <c r="F790" s="11" t="s">
        <v>10</v>
      </c>
      <c r="G790" s="11">
        <v>3</v>
      </c>
      <c r="J790" s="11">
        <v>39988.878893234396</v>
      </c>
      <c r="M790" s="11">
        <v>0</v>
      </c>
    </row>
    <row r="791" spans="1:13" x14ac:dyDescent="0.25">
      <c r="A791" s="11" t="s">
        <v>289</v>
      </c>
      <c r="B791" s="11" t="s">
        <v>290</v>
      </c>
      <c r="C791" s="11">
        <v>2013</v>
      </c>
      <c r="D791" s="11" t="s">
        <v>436</v>
      </c>
      <c r="E791" s="11" t="s">
        <v>211</v>
      </c>
      <c r="F791" s="11" t="s">
        <v>10</v>
      </c>
      <c r="G791" s="11">
        <v>3</v>
      </c>
      <c r="J791" s="11">
        <v>32066.564539999999</v>
      </c>
      <c r="M791" s="11">
        <v>0</v>
      </c>
    </row>
    <row r="792" spans="1:13" x14ac:dyDescent="0.25">
      <c r="A792" s="11" t="s">
        <v>289</v>
      </c>
      <c r="B792" s="11" t="s">
        <v>290</v>
      </c>
      <c r="C792" s="11">
        <v>2013</v>
      </c>
      <c r="D792" s="11" t="s">
        <v>437</v>
      </c>
      <c r="E792" s="11" t="s">
        <v>76</v>
      </c>
      <c r="F792" s="11" t="s">
        <v>10</v>
      </c>
      <c r="G792" s="11">
        <v>3</v>
      </c>
      <c r="J792" s="11">
        <v>29291.248275504899</v>
      </c>
      <c r="M792" s="11">
        <v>956</v>
      </c>
    </row>
    <row r="793" spans="1:13" x14ac:dyDescent="0.25">
      <c r="A793" s="11" t="s">
        <v>289</v>
      </c>
      <c r="B793" s="11" t="s">
        <v>290</v>
      </c>
      <c r="C793" s="11">
        <v>2013</v>
      </c>
      <c r="D793" s="11" t="s">
        <v>438</v>
      </c>
      <c r="E793" s="11" t="s">
        <v>78</v>
      </c>
      <c r="F793" s="11" t="s">
        <v>10</v>
      </c>
      <c r="G793" s="11">
        <v>3</v>
      </c>
      <c r="J793" s="11">
        <v>56122.091592421813</v>
      </c>
      <c r="M793" s="11">
        <v>681.43495746887731</v>
      </c>
    </row>
    <row r="794" spans="1:13" x14ac:dyDescent="0.25">
      <c r="A794" s="11" t="s">
        <v>289</v>
      </c>
      <c r="B794" s="11" t="s">
        <v>290</v>
      </c>
      <c r="C794" s="11">
        <v>2013</v>
      </c>
      <c r="D794" s="11" t="s">
        <v>439</v>
      </c>
      <c r="E794" s="11" t="s">
        <v>96</v>
      </c>
      <c r="F794" s="11" t="s">
        <v>10</v>
      </c>
      <c r="G794" s="11">
        <v>3</v>
      </c>
      <c r="J794" s="11">
        <v>82135.495927463126</v>
      </c>
      <c r="M794" s="11">
        <v>73560.363029759566</v>
      </c>
    </row>
    <row r="795" spans="1:13" x14ac:dyDescent="0.25">
      <c r="A795" s="11" t="s">
        <v>289</v>
      </c>
      <c r="B795" s="11" t="s">
        <v>290</v>
      </c>
      <c r="C795" s="11">
        <v>2013</v>
      </c>
      <c r="D795" s="11" t="s">
        <v>440</v>
      </c>
      <c r="E795" s="11" t="s">
        <v>84</v>
      </c>
      <c r="F795" s="11" t="s">
        <v>10</v>
      </c>
      <c r="G795" s="11">
        <v>3</v>
      </c>
      <c r="J795" s="11">
        <v>287.930131079369</v>
      </c>
      <c r="M795" s="11">
        <v>0</v>
      </c>
    </row>
    <row r="796" spans="1:13" x14ac:dyDescent="0.25">
      <c r="A796" s="11" t="s">
        <v>289</v>
      </c>
      <c r="B796" s="11" t="s">
        <v>290</v>
      </c>
      <c r="C796" s="11">
        <v>2013</v>
      </c>
      <c r="D796" s="11" t="s">
        <v>441</v>
      </c>
      <c r="E796" s="11" t="s">
        <v>111</v>
      </c>
      <c r="F796" s="11" t="s">
        <v>10</v>
      </c>
      <c r="G796" s="11">
        <v>3</v>
      </c>
      <c r="J796" s="11">
        <v>153.16500000000002</v>
      </c>
      <c r="M796" s="11">
        <v>0</v>
      </c>
    </row>
    <row r="797" spans="1:13" x14ac:dyDescent="0.25">
      <c r="A797" s="11" t="s">
        <v>289</v>
      </c>
      <c r="B797" s="11" t="s">
        <v>290</v>
      </c>
      <c r="C797" s="11">
        <v>2013</v>
      </c>
      <c r="D797" s="11" t="s">
        <v>442</v>
      </c>
      <c r="E797" s="11" t="s">
        <v>59</v>
      </c>
      <c r="F797" s="11" t="s">
        <v>10</v>
      </c>
      <c r="G797" s="11">
        <v>3</v>
      </c>
      <c r="J797" s="11">
        <v>776.27820090920375</v>
      </c>
      <c r="M797" s="11">
        <v>0</v>
      </c>
    </row>
    <row r="798" spans="1:13" x14ac:dyDescent="0.25">
      <c r="A798" s="11" t="s">
        <v>289</v>
      </c>
      <c r="B798" s="11" t="s">
        <v>290</v>
      </c>
      <c r="C798" s="11">
        <v>2013</v>
      </c>
      <c r="D798" s="11" t="s">
        <v>388</v>
      </c>
      <c r="E798" s="11" t="s">
        <v>47</v>
      </c>
      <c r="F798" s="11" t="s">
        <v>10</v>
      </c>
      <c r="G798" s="11">
        <v>3</v>
      </c>
      <c r="J798" s="11">
        <v>1043.5373599999996</v>
      </c>
      <c r="M798" s="11">
        <v>1478.068</v>
      </c>
    </row>
    <row r="799" spans="1:13" x14ac:dyDescent="0.25">
      <c r="A799" s="11" t="s">
        <v>289</v>
      </c>
      <c r="B799" s="11" t="s">
        <v>290</v>
      </c>
      <c r="C799" s="11">
        <v>2013</v>
      </c>
      <c r="D799" s="11" t="s">
        <v>416</v>
      </c>
      <c r="E799" s="11" t="s">
        <v>121</v>
      </c>
      <c r="F799" s="11" t="s">
        <v>10</v>
      </c>
      <c r="G799" s="11">
        <v>3</v>
      </c>
      <c r="J799" s="11">
        <v>52863.489205569073</v>
      </c>
      <c r="M799" s="11">
        <v>48.999454740218752</v>
      </c>
    </row>
    <row r="800" spans="1:13" x14ac:dyDescent="0.25">
      <c r="A800" s="11" t="s">
        <v>289</v>
      </c>
      <c r="B800" s="11" t="s">
        <v>290</v>
      </c>
      <c r="C800" s="11">
        <v>2013</v>
      </c>
      <c r="D800" s="11" t="s">
        <v>443</v>
      </c>
      <c r="E800" s="11" t="s">
        <v>145</v>
      </c>
      <c r="F800" s="11" t="s">
        <v>10</v>
      </c>
      <c r="G800" s="11">
        <v>3</v>
      </c>
      <c r="J800" s="11">
        <v>6545.6899858061079</v>
      </c>
      <c r="M800" s="11">
        <v>643.41369288473857</v>
      </c>
    </row>
    <row r="801" spans="1:13" x14ac:dyDescent="0.25">
      <c r="A801" s="11" t="s">
        <v>289</v>
      </c>
      <c r="B801" s="11" t="s">
        <v>290</v>
      </c>
      <c r="C801" s="11">
        <v>2013</v>
      </c>
      <c r="D801" s="11" t="s">
        <v>444</v>
      </c>
      <c r="E801" s="11" t="s">
        <v>56</v>
      </c>
      <c r="F801" s="11" t="s">
        <v>10</v>
      </c>
      <c r="G801" s="11">
        <v>3</v>
      </c>
      <c r="J801" s="11">
        <v>19910.751360000002</v>
      </c>
      <c r="M801" s="11">
        <v>5809.4210000000003</v>
      </c>
    </row>
    <row r="802" spans="1:13" x14ac:dyDescent="0.25">
      <c r="A802" s="11" t="s">
        <v>289</v>
      </c>
      <c r="B802" s="11" t="s">
        <v>290</v>
      </c>
      <c r="C802" s="11">
        <v>2013</v>
      </c>
      <c r="D802" s="11" t="s">
        <v>445</v>
      </c>
      <c r="E802" s="11" t="s">
        <v>194</v>
      </c>
      <c r="F802" s="11" t="s">
        <v>10</v>
      </c>
      <c r="G802" s="11">
        <v>3</v>
      </c>
      <c r="J802" s="11">
        <v>81725.980819999997</v>
      </c>
      <c r="M802" s="11">
        <v>35918.877</v>
      </c>
    </row>
    <row r="803" spans="1:13" x14ac:dyDescent="0.25">
      <c r="A803" s="11" t="s">
        <v>289</v>
      </c>
      <c r="B803" s="11" t="s">
        <v>290</v>
      </c>
      <c r="C803" s="11">
        <v>2013</v>
      </c>
      <c r="D803" s="11" t="s">
        <v>446</v>
      </c>
      <c r="E803" s="11" t="s">
        <v>204</v>
      </c>
      <c r="F803" s="11" t="s">
        <v>10</v>
      </c>
      <c r="G803" s="11">
        <v>3</v>
      </c>
      <c r="J803" s="11">
        <v>11758.105519999999</v>
      </c>
      <c r="M803" s="11">
        <v>0</v>
      </c>
    </row>
    <row r="804" spans="1:13" x14ac:dyDescent="0.25">
      <c r="A804" s="11" t="s">
        <v>289</v>
      </c>
      <c r="B804" s="11" t="s">
        <v>290</v>
      </c>
      <c r="C804" s="11">
        <v>2013</v>
      </c>
      <c r="D804" s="11" t="s">
        <v>447</v>
      </c>
      <c r="E804" s="11" t="s">
        <v>197</v>
      </c>
      <c r="F804" s="11" t="s">
        <v>10</v>
      </c>
      <c r="G804" s="11">
        <v>3</v>
      </c>
      <c r="J804" s="11">
        <v>1.9490000000000001</v>
      </c>
      <c r="M804" s="11">
        <v>0</v>
      </c>
    </row>
    <row r="805" spans="1:13" x14ac:dyDescent="0.25">
      <c r="A805" s="11" t="s">
        <v>289</v>
      </c>
      <c r="B805" s="11" t="s">
        <v>290</v>
      </c>
      <c r="C805" s="11">
        <v>2013</v>
      </c>
      <c r="D805" s="11" t="s">
        <v>448</v>
      </c>
      <c r="E805" s="11" t="s">
        <v>228</v>
      </c>
      <c r="F805" s="11" t="s">
        <v>10</v>
      </c>
      <c r="G805" s="11">
        <v>3</v>
      </c>
      <c r="J805" s="11">
        <v>10482.146340000001</v>
      </c>
      <c r="M805" s="11">
        <v>0</v>
      </c>
    </row>
    <row r="806" spans="1:13" x14ac:dyDescent="0.25">
      <c r="A806" s="11" t="s">
        <v>289</v>
      </c>
      <c r="B806" s="11" t="s">
        <v>290</v>
      </c>
      <c r="C806" s="11">
        <v>2013</v>
      </c>
      <c r="D806" s="11" t="s">
        <v>449</v>
      </c>
      <c r="E806" s="11" t="s">
        <v>55</v>
      </c>
      <c r="F806" s="11" t="s">
        <v>10</v>
      </c>
      <c r="G806" s="11">
        <v>3</v>
      </c>
      <c r="J806" s="11">
        <v>39514.182692887844</v>
      </c>
      <c r="M806" s="11">
        <v>3271.8270000000002</v>
      </c>
    </row>
    <row r="807" spans="1:13" x14ac:dyDescent="0.25">
      <c r="A807" s="11" t="s">
        <v>289</v>
      </c>
      <c r="B807" s="11" t="s">
        <v>290</v>
      </c>
      <c r="C807" s="11">
        <v>2013</v>
      </c>
      <c r="D807" s="11" t="s">
        <v>450</v>
      </c>
      <c r="E807" s="11" t="s">
        <v>69</v>
      </c>
      <c r="F807" s="11" t="s">
        <v>10</v>
      </c>
      <c r="G807" s="11">
        <v>3</v>
      </c>
      <c r="J807" s="11">
        <v>62330.978707514754</v>
      </c>
      <c r="M807" s="11">
        <v>31516.967618397561</v>
      </c>
    </row>
    <row r="808" spans="1:13" x14ac:dyDescent="0.25">
      <c r="A808" s="11" t="s">
        <v>289</v>
      </c>
      <c r="B808" s="11" t="s">
        <v>290</v>
      </c>
      <c r="C808" s="11">
        <v>2013</v>
      </c>
      <c r="D808" s="11" t="s">
        <v>451</v>
      </c>
      <c r="E808" s="11" t="s">
        <v>123</v>
      </c>
      <c r="F808" s="11" t="s">
        <v>10</v>
      </c>
      <c r="G808" s="11">
        <v>3</v>
      </c>
      <c r="J808" s="11">
        <v>15347.102499289525</v>
      </c>
      <c r="M808" s="11">
        <v>7268.5780000000004</v>
      </c>
    </row>
    <row r="809" spans="1:13" x14ac:dyDescent="0.25">
      <c r="A809" s="11" t="s">
        <v>289</v>
      </c>
      <c r="B809" s="11" t="s">
        <v>290</v>
      </c>
      <c r="C809" s="11">
        <v>2013</v>
      </c>
      <c r="D809" s="11" t="s">
        <v>452</v>
      </c>
      <c r="E809" s="11" t="s">
        <v>212</v>
      </c>
      <c r="F809" s="11" t="s">
        <v>10</v>
      </c>
      <c r="G809" s="11">
        <v>3</v>
      </c>
      <c r="J809" s="11">
        <v>1259.3280853024469</v>
      </c>
      <c r="M809" s="11">
        <v>0</v>
      </c>
    </row>
    <row r="810" spans="1:13" x14ac:dyDescent="0.25">
      <c r="A810" s="11" t="s">
        <v>289</v>
      </c>
      <c r="B810" s="11" t="s">
        <v>290</v>
      </c>
      <c r="C810" s="11">
        <v>2013</v>
      </c>
      <c r="D810" s="11" t="s">
        <v>453</v>
      </c>
      <c r="E810" s="11" t="s">
        <v>135</v>
      </c>
      <c r="F810" s="11" t="s">
        <v>10</v>
      </c>
      <c r="G810" s="11">
        <v>3</v>
      </c>
      <c r="J810" s="11">
        <v>114097.7043415353</v>
      </c>
      <c r="M810" s="11">
        <v>7335.7864992534287</v>
      </c>
    </row>
    <row r="811" spans="1:13" x14ac:dyDescent="0.25">
      <c r="A811" s="11" t="s">
        <v>289</v>
      </c>
      <c r="B811" s="11" t="s">
        <v>290</v>
      </c>
      <c r="C811" s="11">
        <v>2013</v>
      </c>
      <c r="D811" s="11" t="s">
        <v>454</v>
      </c>
      <c r="E811" s="11" t="s">
        <v>128</v>
      </c>
      <c r="F811" s="11" t="s">
        <v>10</v>
      </c>
      <c r="G811" s="11">
        <v>3</v>
      </c>
      <c r="J811" s="11">
        <v>119.97542377841262</v>
      </c>
      <c r="M811" s="11">
        <v>0</v>
      </c>
    </row>
    <row r="812" spans="1:13" x14ac:dyDescent="0.25">
      <c r="A812" s="11" t="s">
        <v>289</v>
      </c>
      <c r="B812" s="11" t="s">
        <v>290</v>
      </c>
      <c r="C812" s="11">
        <v>2013</v>
      </c>
      <c r="D812" s="11" t="s">
        <v>455</v>
      </c>
      <c r="E812" s="11" t="s">
        <v>456</v>
      </c>
      <c r="F812" s="11" t="s">
        <v>10</v>
      </c>
      <c r="G812" s="11">
        <v>3</v>
      </c>
      <c r="J812" s="11">
        <v>21852.855328088437</v>
      </c>
      <c r="M812" s="11">
        <v>0</v>
      </c>
    </row>
    <row r="813" spans="1:13" x14ac:dyDescent="0.25">
      <c r="A813" s="11" t="s">
        <v>289</v>
      </c>
      <c r="B813" s="11" t="s">
        <v>290</v>
      </c>
      <c r="C813" s="11">
        <v>2013</v>
      </c>
      <c r="D813" s="11" t="s">
        <v>457</v>
      </c>
      <c r="E813" s="11" t="s">
        <v>164</v>
      </c>
      <c r="F813" s="11" t="s">
        <v>10</v>
      </c>
      <c r="G813" s="11">
        <v>3</v>
      </c>
      <c r="J813" s="11">
        <v>466.61268628990183</v>
      </c>
      <c r="M813" s="11">
        <v>0</v>
      </c>
    </row>
    <row r="814" spans="1:13" x14ac:dyDescent="0.25">
      <c r="A814" s="11" t="s">
        <v>289</v>
      </c>
      <c r="B814" s="11" t="s">
        <v>290</v>
      </c>
      <c r="C814" s="11">
        <v>2013</v>
      </c>
      <c r="D814" s="11" t="s">
        <v>458</v>
      </c>
      <c r="E814" s="11" t="s">
        <v>192</v>
      </c>
      <c r="F814" s="11" t="s">
        <v>10</v>
      </c>
      <c r="G814" s="11">
        <v>3</v>
      </c>
      <c r="J814" s="11">
        <v>9150.6311500000011</v>
      </c>
      <c r="M814" s="11">
        <v>0</v>
      </c>
    </row>
    <row r="815" spans="1:13" x14ac:dyDescent="0.25">
      <c r="A815" s="11" t="s">
        <v>289</v>
      </c>
      <c r="B815" s="11" t="s">
        <v>290</v>
      </c>
      <c r="C815" s="11">
        <v>2013</v>
      </c>
      <c r="D815" s="11" t="s">
        <v>459</v>
      </c>
      <c r="E815" s="11" t="s">
        <v>105</v>
      </c>
      <c r="F815" s="11" t="s">
        <v>10</v>
      </c>
      <c r="G815" s="11">
        <v>3</v>
      </c>
      <c r="J815" s="11">
        <v>258347.9088402373</v>
      </c>
      <c r="M815" s="11">
        <v>327472.26894976269</v>
      </c>
    </row>
    <row r="816" spans="1:13" x14ac:dyDescent="0.25">
      <c r="A816" s="11" t="s">
        <v>289</v>
      </c>
      <c r="B816" s="11" t="s">
        <v>290</v>
      </c>
      <c r="C816" s="11">
        <v>2013</v>
      </c>
      <c r="D816" s="11" t="s">
        <v>460</v>
      </c>
      <c r="E816" s="11" t="s">
        <v>86</v>
      </c>
      <c r="F816" s="11" t="s">
        <v>10</v>
      </c>
      <c r="G816" s="11">
        <v>3</v>
      </c>
      <c r="J816" s="11">
        <v>48511.857469392613</v>
      </c>
      <c r="M816" s="11">
        <v>0</v>
      </c>
    </row>
    <row r="817" spans="1:13" x14ac:dyDescent="0.25">
      <c r="A817" s="11" t="s">
        <v>289</v>
      </c>
      <c r="B817" s="11" t="s">
        <v>290</v>
      </c>
      <c r="C817" s="11">
        <v>2013</v>
      </c>
      <c r="D817" s="11" t="s">
        <v>534</v>
      </c>
      <c r="E817" s="11" t="s">
        <v>81</v>
      </c>
      <c r="F817" s="11" t="s">
        <v>10</v>
      </c>
      <c r="G817" s="11">
        <v>3</v>
      </c>
      <c r="J817" s="11">
        <v>296999.14520000003</v>
      </c>
      <c r="M817" s="11">
        <v>399711.46799999999</v>
      </c>
    </row>
    <row r="818" spans="1:13" x14ac:dyDescent="0.25">
      <c r="A818" s="11" t="s">
        <v>289</v>
      </c>
      <c r="B818" s="11" t="s">
        <v>290</v>
      </c>
      <c r="C818" s="11">
        <v>2013</v>
      </c>
      <c r="D818" s="11" t="s">
        <v>461</v>
      </c>
      <c r="E818" s="11" t="s">
        <v>61</v>
      </c>
      <c r="F818" s="11" t="s">
        <v>10</v>
      </c>
      <c r="G818" s="11">
        <v>3</v>
      </c>
      <c r="J818" s="11">
        <v>10176.558120000002</v>
      </c>
      <c r="M818" s="11">
        <v>1974.934</v>
      </c>
    </row>
    <row r="819" spans="1:13" x14ac:dyDescent="0.25">
      <c r="A819" s="11" t="s">
        <v>289</v>
      </c>
      <c r="B819" s="11" t="s">
        <v>290</v>
      </c>
      <c r="C819" s="11">
        <v>2013</v>
      </c>
      <c r="D819" s="11" t="s">
        <v>462</v>
      </c>
      <c r="E819" s="11" t="s">
        <v>107</v>
      </c>
      <c r="F819" s="11" t="s">
        <v>10</v>
      </c>
      <c r="G819" s="11">
        <v>3</v>
      </c>
      <c r="J819" s="11">
        <v>55173.905887778892</v>
      </c>
      <c r="M819" s="11">
        <v>27371.381678804144</v>
      </c>
    </row>
    <row r="820" spans="1:13" x14ac:dyDescent="0.25">
      <c r="A820" s="11" t="s">
        <v>289</v>
      </c>
      <c r="B820" s="11" t="s">
        <v>290</v>
      </c>
      <c r="C820" s="11">
        <v>2013</v>
      </c>
      <c r="D820" s="11" t="s">
        <v>463</v>
      </c>
      <c r="E820" s="11" t="s">
        <v>464</v>
      </c>
      <c r="F820" s="11" t="s">
        <v>10</v>
      </c>
      <c r="G820" s="11">
        <v>3</v>
      </c>
      <c r="J820" s="11">
        <v>111.22281</v>
      </c>
      <c r="M820" s="11">
        <v>0</v>
      </c>
    </row>
    <row r="821" spans="1:13" x14ac:dyDescent="0.25">
      <c r="A821" s="11" t="s">
        <v>289</v>
      </c>
      <c r="B821" s="11" t="s">
        <v>290</v>
      </c>
      <c r="C821" s="11">
        <v>2013</v>
      </c>
      <c r="D821" s="11" t="s">
        <v>465</v>
      </c>
      <c r="E821" s="11" t="s">
        <v>466</v>
      </c>
      <c r="F821" s="11" t="s">
        <v>10</v>
      </c>
      <c r="G821" s="11">
        <v>3</v>
      </c>
      <c r="J821" s="11">
        <v>2268.5533</v>
      </c>
      <c r="M821" s="11">
        <v>0</v>
      </c>
    </row>
    <row r="822" spans="1:13" x14ac:dyDescent="0.25">
      <c r="A822" s="11" t="s">
        <v>289</v>
      </c>
      <c r="B822" s="11" t="s">
        <v>290</v>
      </c>
      <c r="C822" s="11">
        <v>2013</v>
      </c>
      <c r="D822" s="11" t="s">
        <v>467</v>
      </c>
      <c r="E822" s="11" t="s">
        <v>468</v>
      </c>
      <c r="F822" s="11" t="s">
        <v>10</v>
      </c>
      <c r="G822" s="11">
        <v>3</v>
      </c>
      <c r="J822" s="11">
        <v>408.33287999999993</v>
      </c>
      <c r="M822" s="11">
        <v>0</v>
      </c>
    </row>
    <row r="823" spans="1:13" x14ac:dyDescent="0.25">
      <c r="A823" s="11" t="s">
        <v>289</v>
      </c>
      <c r="B823" s="11" t="s">
        <v>290</v>
      </c>
      <c r="C823" s="11">
        <v>2013</v>
      </c>
      <c r="D823" s="11" t="s">
        <v>469</v>
      </c>
      <c r="E823" s="11" t="s">
        <v>92</v>
      </c>
      <c r="F823" s="11" t="s">
        <v>10</v>
      </c>
      <c r="G823" s="11">
        <v>3</v>
      </c>
      <c r="J823" s="11">
        <v>283908.36564115202</v>
      </c>
      <c r="M823" s="11">
        <v>354837.71257441607</v>
      </c>
    </row>
    <row r="824" spans="1:13" x14ac:dyDescent="0.25">
      <c r="A824" s="11" t="s">
        <v>289</v>
      </c>
      <c r="B824" s="11" t="s">
        <v>290</v>
      </c>
      <c r="C824" s="11">
        <v>2013</v>
      </c>
      <c r="D824" s="11" t="s">
        <v>470</v>
      </c>
      <c r="E824" s="11" t="s">
        <v>220</v>
      </c>
      <c r="F824" s="11" t="s">
        <v>10</v>
      </c>
      <c r="G824" s="11">
        <v>3</v>
      </c>
      <c r="J824" s="11">
        <v>2374.6720500000001</v>
      </c>
      <c r="M824" s="11">
        <v>0</v>
      </c>
    </row>
    <row r="825" spans="1:13" x14ac:dyDescent="0.25">
      <c r="A825" s="11" t="s">
        <v>289</v>
      </c>
      <c r="B825" s="11" t="s">
        <v>290</v>
      </c>
      <c r="C825" s="11">
        <v>2013</v>
      </c>
      <c r="D825" s="11" t="s">
        <v>471</v>
      </c>
      <c r="E825" s="11" t="s">
        <v>472</v>
      </c>
      <c r="F825" s="11" t="s">
        <v>10</v>
      </c>
      <c r="G825" s="11">
        <v>3</v>
      </c>
      <c r="J825" s="11">
        <v>28175.506350000003</v>
      </c>
      <c r="M825" s="11">
        <v>2149</v>
      </c>
    </row>
    <row r="826" spans="1:13" x14ac:dyDescent="0.25">
      <c r="A826" s="11" t="s">
        <v>289</v>
      </c>
      <c r="B826" s="11" t="s">
        <v>290</v>
      </c>
      <c r="C826" s="11">
        <v>2013</v>
      </c>
      <c r="D826" s="11" t="s">
        <v>473</v>
      </c>
      <c r="E826" s="11" t="s">
        <v>259</v>
      </c>
      <c r="F826" s="11" t="s">
        <v>10</v>
      </c>
      <c r="G826" s="11">
        <v>3</v>
      </c>
      <c r="J826" s="11">
        <v>4.9433199999999999</v>
      </c>
      <c r="M826" s="11">
        <v>0</v>
      </c>
    </row>
    <row r="827" spans="1:13" x14ac:dyDescent="0.25">
      <c r="A827" s="11" t="s">
        <v>289</v>
      </c>
      <c r="B827" s="11" t="s">
        <v>290</v>
      </c>
      <c r="C827" s="11">
        <v>2013</v>
      </c>
      <c r="D827" s="11" t="s">
        <v>474</v>
      </c>
      <c r="E827" s="11" t="s">
        <v>42</v>
      </c>
      <c r="F827" s="11" t="s">
        <v>10</v>
      </c>
      <c r="G827" s="11">
        <v>3</v>
      </c>
      <c r="J827" s="11">
        <v>4682.6874699999998</v>
      </c>
      <c r="M827" s="11">
        <v>0</v>
      </c>
    </row>
    <row r="828" spans="1:13" x14ac:dyDescent="0.25">
      <c r="A828" s="11" t="s">
        <v>289</v>
      </c>
      <c r="B828" s="11" t="s">
        <v>290</v>
      </c>
      <c r="C828" s="11">
        <v>2013</v>
      </c>
      <c r="D828" s="11" t="s">
        <v>475</v>
      </c>
      <c r="E828" s="11" t="s">
        <v>193</v>
      </c>
      <c r="F828" s="11" t="s">
        <v>10</v>
      </c>
      <c r="G828" s="11">
        <v>3</v>
      </c>
      <c r="J828" s="11">
        <v>76020.658398019732</v>
      </c>
      <c r="M828" s="11">
        <v>531100.13605346717</v>
      </c>
    </row>
    <row r="829" spans="1:13" x14ac:dyDescent="0.25">
      <c r="A829" s="11" t="s">
        <v>289</v>
      </c>
      <c r="B829" s="11" t="s">
        <v>290</v>
      </c>
      <c r="C829" s="11">
        <v>2013</v>
      </c>
      <c r="D829" s="11" t="s">
        <v>476</v>
      </c>
      <c r="E829" s="11" t="s">
        <v>216</v>
      </c>
      <c r="F829" s="11" t="s">
        <v>10</v>
      </c>
      <c r="G829" s="11">
        <v>3</v>
      </c>
      <c r="J829" s="11">
        <v>53438.227260679421</v>
      </c>
      <c r="M829" s="11">
        <v>3189.63</v>
      </c>
    </row>
    <row r="830" spans="1:13" x14ac:dyDescent="0.25">
      <c r="A830" s="11" t="s">
        <v>289</v>
      </c>
      <c r="B830" s="11" t="s">
        <v>290</v>
      </c>
      <c r="C830" s="11">
        <v>2013</v>
      </c>
      <c r="D830" s="11" t="s">
        <v>479</v>
      </c>
      <c r="E830" s="11" t="s">
        <v>122</v>
      </c>
      <c r="F830" s="11" t="s">
        <v>10</v>
      </c>
      <c r="G830" s="11">
        <v>3</v>
      </c>
      <c r="J830" s="11">
        <v>36376.864541528994</v>
      </c>
      <c r="M830" s="11">
        <v>13929.626</v>
      </c>
    </row>
    <row r="831" spans="1:13" x14ac:dyDescent="0.25">
      <c r="A831" s="11" t="s">
        <v>289</v>
      </c>
      <c r="B831" s="11" t="s">
        <v>290</v>
      </c>
      <c r="C831" s="11">
        <v>2013</v>
      </c>
      <c r="D831" s="11" t="s">
        <v>402</v>
      </c>
      <c r="E831" s="11" t="s">
        <v>403</v>
      </c>
      <c r="F831" s="11" t="s">
        <v>10</v>
      </c>
      <c r="G831" s="11">
        <v>3</v>
      </c>
      <c r="J831" s="11">
        <v>14422.376987370513</v>
      </c>
      <c r="M831" s="11">
        <v>2229.3420000000001</v>
      </c>
    </row>
    <row r="832" spans="1:13" x14ac:dyDescent="0.25">
      <c r="A832" s="11" t="s">
        <v>289</v>
      </c>
      <c r="B832" s="11" t="s">
        <v>290</v>
      </c>
      <c r="C832" s="11">
        <v>2013</v>
      </c>
      <c r="D832" s="11" t="s">
        <v>480</v>
      </c>
      <c r="E832" s="11" t="s">
        <v>160</v>
      </c>
      <c r="F832" s="11" t="s">
        <v>10</v>
      </c>
      <c r="G832" s="11">
        <v>3</v>
      </c>
      <c r="J832" s="11">
        <v>58582.13063726198</v>
      </c>
      <c r="M832" s="11">
        <v>164.55656273800784</v>
      </c>
    </row>
    <row r="833" spans="1:13" x14ac:dyDescent="0.25">
      <c r="A833" s="11" t="s">
        <v>289</v>
      </c>
      <c r="B833" s="11" t="s">
        <v>290</v>
      </c>
      <c r="C833" s="11">
        <v>2013</v>
      </c>
      <c r="D833" s="11" t="s">
        <v>481</v>
      </c>
      <c r="E833" s="11" t="s">
        <v>77</v>
      </c>
      <c r="F833" s="11" t="s">
        <v>10</v>
      </c>
      <c r="G833" s="11">
        <v>3</v>
      </c>
      <c r="J833" s="11">
        <v>41862.277227749735</v>
      </c>
      <c r="M833" s="11">
        <v>748.87292225026499</v>
      </c>
    </row>
    <row r="834" spans="1:13" x14ac:dyDescent="0.25">
      <c r="A834" s="11" t="s">
        <v>289</v>
      </c>
      <c r="B834" s="11" t="s">
        <v>290</v>
      </c>
      <c r="C834" s="11">
        <v>2013</v>
      </c>
      <c r="D834" s="11" t="s">
        <v>482</v>
      </c>
      <c r="E834" s="11" t="s">
        <v>226</v>
      </c>
      <c r="F834" s="11" t="s">
        <v>10</v>
      </c>
      <c r="G834" s="11">
        <v>3</v>
      </c>
      <c r="J834" s="11">
        <v>994.26850999999999</v>
      </c>
      <c r="M834" s="11">
        <v>0</v>
      </c>
    </row>
    <row r="835" spans="1:13" x14ac:dyDescent="0.25">
      <c r="A835" s="11" t="s">
        <v>289</v>
      </c>
      <c r="B835" s="11" t="s">
        <v>290</v>
      </c>
      <c r="C835" s="11">
        <v>2013</v>
      </c>
      <c r="D835" s="11" t="s">
        <v>483</v>
      </c>
      <c r="E835" s="11" t="s">
        <v>151</v>
      </c>
      <c r="F835" s="11" t="s">
        <v>10</v>
      </c>
      <c r="G835" s="11">
        <v>3</v>
      </c>
      <c r="J835" s="11">
        <v>3926.5394799999995</v>
      </c>
      <c r="M835" s="11">
        <v>0</v>
      </c>
    </row>
    <row r="836" spans="1:13" x14ac:dyDescent="0.25">
      <c r="A836" s="11" t="s">
        <v>289</v>
      </c>
      <c r="B836" s="11" t="s">
        <v>290</v>
      </c>
      <c r="C836" s="11">
        <v>2013</v>
      </c>
      <c r="D836" s="11" t="s">
        <v>484</v>
      </c>
      <c r="E836" s="11" t="s">
        <v>179</v>
      </c>
      <c r="F836" s="11" t="s">
        <v>10</v>
      </c>
      <c r="G836" s="11">
        <v>3</v>
      </c>
      <c r="J836" s="11">
        <v>32350.9911062213</v>
      </c>
      <c r="M836" s="11">
        <v>8868.8673743016261</v>
      </c>
    </row>
    <row r="837" spans="1:13" x14ac:dyDescent="0.25">
      <c r="A837" s="11" t="s">
        <v>289</v>
      </c>
      <c r="B837" s="11" t="s">
        <v>290</v>
      </c>
      <c r="C837" s="11">
        <v>2013</v>
      </c>
      <c r="D837" s="11" t="s">
        <v>485</v>
      </c>
      <c r="E837" s="11" t="s">
        <v>71</v>
      </c>
      <c r="F837" s="11" t="s">
        <v>10</v>
      </c>
      <c r="G837" s="11">
        <v>3</v>
      </c>
      <c r="J837" s="11">
        <v>53703.718576385305</v>
      </c>
      <c r="M837" s="11">
        <v>107897.8613336147</v>
      </c>
    </row>
    <row r="838" spans="1:13" x14ac:dyDescent="0.25">
      <c r="A838" s="11" t="s">
        <v>289</v>
      </c>
      <c r="B838" s="11" t="s">
        <v>290</v>
      </c>
      <c r="C838" s="11">
        <v>2013</v>
      </c>
      <c r="D838" s="11" t="s">
        <v>486</v>
      </c>
      <c r="E838" s="11" t="s">
        <v>139</v>
      </c>
      <c r="F838" s="11" t="s">
        <v>10</v>
      </c>
      <c r="G838" s="11">
        <v>3</v>
      </c>
      <c r="J838" s="11">
        <v>10230.098259999999</v>
      </c>
      <c r="M838" s="11">
        <v>740.60599999999999</v>
      </c>
    </row>
    <row r="839" spans="1:13" x14ac:dyDescent="0.25">
      <c r="A839" s="11" t="s">
        <v>289</v>
      </c>
      <c r="B839" s="11" t="s">
        <v>290</v>
      </c>
      <c r="C839" s="11">
        <v>2013</v>
      </c>
      <c r="D839" s="11" t="s">
        <v>487</v>
      </c>
      <c r="E839" s="11" t="s">
        <v>238</v>
      </c>
      <c r="F839" s="11" t="s">
        <v>10</v>
      </c>
      <c r="G839" s="11">
        <v>3</v>
      </c>
      <c r="J839" s="11">
        <v>135.66114999999999</v>
      </c>
      <c r="M839" s="11">
        <v>0</v>
      </c>
    </row>
    <row r="840" spans="1:13" x14ac:dyDescent="0.25">
      <c r="A840" s="11" t="s">
        <v>289</v>
      </c>
      <c r="B840" s="11" t="s">
        <v>290</v>
      </c>
      <c r="C840" s="11">
        <v>2013</v>
      </c>
      <c r="D840" s="11" t="s">
        <v>488</v>
      </c>
      <c r="E840" s="11" t="s">
        <v>182</v>
      </c>
      <c r="F840" s="11" t="s">
        <v>10</v>
      </c>
      <c r="G840" s="11">
        <v>3</v>
      </c>
      <c r="J840" s="11">
        <v>160534.43043961009</v>
      </c>
      <c r="M840" s="11">
        <v>75506.484076386652</v>
      </c>
    </row>
    <row r="841" spans="1:13" x14ac:dyDescent="0.25">
      <c r="A841" s="11" t="s">
        <v>289</v>
      </c>
      <c r="B841" s="11" t="s">
        <v>290</v>
      </c>
      <c r="C841" s="11">
        <v>2013</v>
      </c>
      <c r="D841" s="11" t="s">
        <v>489</v>
      </c>
      <c r="E841" s="11" t="s">
        <v>57</v>
      </c>
      <c r="F841" s="11" t="s">
        <v>10</v>
      </c>
      <c r="G841" s="11">
        <v>3</v>
      </c>
      <c r="J841" s="11">
        <v>40692.680054432982</v>
      </c>
      <c r="M841" s="11">
        <v>0</v>
      </c>
    </row>
    <row r="842" spans="1:13" x14ac:dyDescent="0.25">
      <c r="A842" s="11" t="s">
        <v>289</v>
      </c>
      <c r="B842" s="11" t="s">
        <v>290</v>
      </c>
      <c r="C842" s="11">
        <v>2013</v>
      </c>
      <c r="D842" s="11" t="s">
        <v>490</v>
      </c>
      <c r="E842" s="11" t="s">
        <v>62</v>
      </c>
      <c r="F842" s="11" t="s">
        <v>10</v>
      </c>
      <c r="G842" s="11">
        <v>3</v>
      </c>
      <c r="J842" s="11">
        <v>6600.4077602608377</v>
      </c>
      <c r="M842" s="11">
        <v>1953.68</v>
      </c>
    </row>
    <row r="843" spans="1:13" x14ac:dyDescent="0.25">
      <c r="A843" s="11" t="s">
        <v>289</v>
      </c>
      <c r="B843" s="11" t="s">
        <v>290</v>
      </c>
      <c r="C843" s="11">
        <v>2013</v>
      </c>
      <c r="D843" s="11" t="s">
        <v>491</v>
      </c>
      <c r="E843" s="11" t="s">
        <v>32</v>
      </c>
      <c r="F843" s="11" t="s">
        <v>10</v>
      </c>
      <c r="G843" s="11">
        <v>3</v>
      </c>
      <c r="J843" s="11">
        <v>4.2003599999999999</v>
      </c>
      <c r="M843" s="11">
        <v>0</v>
      </c>
    </row>
    <row r="844" spans="1:13" x14ac:dyDescent="0.25">
      <c r="A844" s="11" t="s">
        <v>289</v>
      </c>
      <c r="B844" s="11" t="s">
        <v>290</v>
      </c>
      <c r="C844" s="11">
        <v>2013</v>
      </c>
      <c r="D844" s="11" t="s">
        <v>477</v>
      </c>
      <c r="E844" s="11" t="s">
        <v>478</v>
      </c>
      <c r="F844" s="11" t="s">
        <v>10</v>
      </c>
      <c r="G844" s="11">
        <v>3</v>
      </c>
      <c r="J844" s="11">
        <v>122979.2158261147</v>
      </c>
      <c r="M844" s="11">
        <v>37201.055</v>
      </c>
    </row>
    <row r="845" spans="1:13" x14ac:dyDescent="0.25">
      <c r="A845" s="11" t="s">
        <v>289</v>
      </c>
      <c r="B845" s="11" t="s">
        <v>290</v>
      </c>
      <c r="C845" s="11">
        <v>2013</v>
      </c>
      <c r="D845" s="11" t="s">
        <v>492</v>
      </c>
      <c r="E845" s="11" t="s">
        <v>29</v>
      </c>
      <c r="F845" s="11" t="s">
        <v>10</v>
      </c>
      <c r="G845" s="11">
        <v>3</v>
      </c>
      <c r="J845" s="11">
        <v>1974.2714300000002</v>
      </c>
      <c r="M845" s="11">
        <v>0</v>
      </c>
    </row>
    <row r="846" spans="1:13" x14ac:dyDescent="0.25">
      <c r="A846" s="11" t="s">
        <v>289</v>
      </c>
      <c r="B846" s="11" t="s">
        <v>290</v>
      </c>
      <c r="C846" s="11">
        <v>2013</v>
      </c>
      <c r="D846" s="11" t="s">
        <v>493</v>
      </c>
      <c r="E846" s="11" t="s">
        <v>83</v>
      </c>
      <c r="F846" s="11" t="s">
        <v>10</v>
      </c>
      <c r="G846" s="11">
        <v>3</v>
      </c>
      <c r="J846" s="11">
        <v>26147.794177832566</v>
      </c>
      <c r="M846" s="11">
        <v>0</v>
      </c>
    </row>
    <row r="847" spans="1:13" x14ac:dyDescent="0.25">
      <c r="A847" s="11" t="s">
        <v>289</v>
      </c>
      <c r="B847" s="11" t="s">
        <v>290</v>
      </c>
      <c r="C847" s="11">
        <v>2013</v>
      </c>
      <c r="D847" s="11" t="s">
        <v>494</v>
      </c>
      <c r="E847" s="11" t="s">
        <v>103</v>
      </c>
      <c r="F847" s="11" t="s">
        <v>10</v>
      </c>
      <c r="G847" s="11">
        <v>3</v>
      </c>
      <c r="J847" s="11">
        <v>36870.531926789816</v>
      </c>
      <c r="M847" s="11">
        <v>98.722634916814513</v>
      </c>
    </row>
    <row r="848" spans="1:13" x14ac:dyDescent="0.25">
      <c r="A848" s="11" t="s">
        <v>289</v>
      </c>
      <c r="B848" s="11" t="s">
        <v>290</v>
      </c>
      <c r="C848" s="11">
        <v>2013</v>
      </c>
      <c r="D848" s="11" t="s">
        <v>495</v>
      </c>
      <c r="E848" s="11" t="s">
        <v>225</v>
      </c>
      <c r="F848" s="11" t="s">
        <v>10</v>
      </c>
      <c r="G848" s="11">
        <v>3</v>
      </c>
      <c r="J848" s="11">
        <v>2137.8453800000002</v>
      </c>
      <c r="M848" s="11">
        <v>0</v>
      </c>
    </row>
    <row r="849" spans="1:13" x14ac:dyDescent="0.25">
      <c r="A849" s="11" t="s">
        <v>289</v>
      </c>
      <c r="B849" s="11" t="s">
        <v>290</v>
      </c>
      <c r="C849" s="11">
        <v>2013</v>
      </c>
      <c r="D849" s="11" t="s">
        <v>496</v>
      </c>
      <c r="E849" s="11" t="s">
        <v>497</v>
      </c>
      <c r="F849" s="11" t="s">
        <v>10</v>
      </c>
      <c r="G849" s="11">
        <v>3</v>
      </c>
      <c r="J849" s="11">
        <v>39789.575720809829</v>
      </c>
      <c r="M849" s="11">
        <v>3935.0250000000001</v>
      </c>
    </row>
    <row r="850" spans="1:13" x14ac:dyDescent="0.25">
      <c r="A850" s="11" t="s">
        <v>289</v>
      </c>
      <c r="B850" s="11" t="s">
        <v>290</v>
      </c>
      <c r="C850" s="11">
        <v>2013</v>
      </c>
      <c r="D850" s="11" t="s">
        <v>498</v>
      </c>
      <c r="E850" s="11" t="s">
        <v>499</v>
      </c>
      <c r="F850" s="11" t="s">
        <v>10</v>
      </c>
      <c r="G850" s="11">
        <v>3</v>
      </c>
      <c r="J850" s="11">
        <v>96279.06435529748</v>
      </c>
      <c r="M850" s="11">
        <v>560.42200000000003</v>
      </c>
    </row>
    <row r="851" spans="1:13" x14ac:dyDescent="0.25">
      <c r="A851" s="11" t="s">
        <v>289</v>
      </c>
      <c r="B851" s="11" t="s">
        <v>290</v>
      </c>
      <c r="C851" s="11">
        <v>2013</v>
      </c>
      <c r="D851" s="11" t="s">
        <v>500</v>
      </c>
      <c r="E851" s="11" t="s">
        <v>217</v>
      </c>
      <c r="F851" s="11" t="s">
        <v>10</v>
      </c>
      <c r="G851" s="11">
        <v>3</v>
      </c>
      <c r="J851" s="11">
        <v>94621.777717031189</v>
      </c>
      <c r="M851" s="11">
        <v>248559.63840963255</v>
      </c>
    </row>
    <row r="852" spans="1:13" x14ac:dyDescent="0.25">
      <c r="A852" s="11" t="s">
        <v>289</v>
      </c>
      <c r="B852" s="11" t="s">
        <v>290</v>
      </c>
      <c r="C852" s="11">
        <v>2013</v>
      </c>
      <c r="D852" s="11" t="s">
        <v>501</v>
      </c>
      <c r="E852" s="11" t="s">
        <v>113</v>
      </c>
      <c r="F852" s="11" t="s">
        <v>10</v>
      </c>
      <c r="G852" s="11">
        <v>3</v>
      </c>
      <c r="J852" s="11">
        <v>126980.22361385914</v>
      </c>
      <c r="M852" s="11">
        <v>10896.221</v>
      </c>
    </row>
    <row r="853" spans="1:13" x14ac:dyDescent="0.25">
      <c r="A853" s="11" t="s">
        <v>289</v>
      </c>
      <c r="B853" s="11" t="s">
        <v>290</v>
      </c>
      <c r="C853" s="11">
        <v>2013</v>
      </c>
      <c r="D853" s="11" t="s">
        <v>503</v>
      </c>
      <c r="E853" s="11" t="s">
        <v>243</v>
      </c>
      <c r="F853" s="11" t="s">
        <v>10</v>
      </c>
      <c r="G853" s="11">
        <v>3</v>
      </c>
      <c r="J853" s="11">
        <v>0</v>
      </c>
      <c r="M853" s="11">
        <v>0</v>
      </c>
    </row>
    <row r="854" spans="1:13" x14ac:dyDescent="0.25">
      <c r="A854" s="11" t="s">
        <v>289</v>
      </c>
      <c r="B854" s="11" t="s">
        <v>290</v>
      </c>
      <c r="C854" s="11">
        <v>2013</v>
      </c>
      <c r="D854" s="11" t="s">
        <v>504</v>
      </c>
      <c r="E854" s="11" t="s">
        <v>232</v>
      </c>
      <c r="F854" s="11" t="s">
        <v>10</v>
      </c>
      <c r="G854" s="11">
        <v>3</v>
      </c>
      <c r="J854" s="11">
        <v>486.58960999999999</v>
      </c>
      <c r="M854" s="11">
        <v>0</v>
      </c>
    </row>
    <row r="855" spans="1:13" x14ac:dyDescent="0.25">
      <c r="A855" s="11" t="s">
        <v>289</v>
      </c>
      <c r="B855" s="11" t="s">
        <v>290</v>
      </c>
      <c r="C855" s="11">
        <v>2013</v>
      </c>
      <c r="D855" s="11" t="s">
        <v>505</v>
      </c>
      <c r="E855" s="11" t="s">
        <v>252</v>
      </c>
      <c r="F855" s="11" t="s">
        <v>10</v>
      </c>
      <c r="G855" s="11">
        <v>3</v>
      </c>
      <c r="J855" s="11">
        <v>0</v>
      </c>
      <c r="M855" s="11">
        <v>0</v>
      </c>
    </row>
    <row r="856" spans="1:13" x14ac:dyDescent="0.25">
      <c r="A856" s="11" t="s">
        <v>289</v>
      </c>
      <c r="B856" s="11" t="s">
        <v>290</v>
      </c>
      <c r="C856" s="11">
        <v>2013</v>
      </c>
      <c r="D856" s="11" t="s">
        <v>506</v>
      </c>
      <c r="E856" s="11" t="s">
        <v>241</v>
      </c>
      <c r="F856" s="11" t="s">
        <v>10</v>
      </c>
      <c r="G856" s="11">
        <v>3</v>
      </c>
      <c r="J856" s="11">
        <v>0</v>
      </c>
      <c r="M856" s="11">
        <v>0</v>
      </c>
    </row>
    <row r="857" spans="1:13" x14ac:dyDescent="0.25">
      <c r="A857" s="11" t="s">
        <v>289</v>
      </c>
      <c r="B857" s="11" t="s">
        <v>290</v>
      </c>
      <c r="C857" s="11">
        <v>2013</v>
      </c>
      <c r="D857" s="11" t="s">
        <v>507</v>
      </c>
      <c r="E857" s="11" t="s">
        <v>269</v>
      </c>
      <c r="F857" s="11" t="s">
        <v>10</v>
      </c>
      <c r="G857" s="11">
        <v>3</v>
      </c>
      <c r="J857" s="11">
        <v>0</v>
      </c>
      <c r="M857" s="11">
        <v>0</v>
      </c>
    </row>
    <row r="858" spans="1:13" x14ac:dyDescent="0.25">
      <c r="A858" s="11" t="s">
        <v>289</v>
      </c>
      <c r="B858" s="11" t="s">
        <v>290</v>
      </c>
      <c r="C858" s="11">
        <v>2013</v>
      </c>
      <c r="D858" s="11" t="s">
        <v>508</v>
      </c>
      <c r="E858" s="11" t="s">
        <v>234</v>
      </c>
      <c r="F858" s="11" t="s">
        <v>10</v>
      </c>
      <c r="G858" s="11">
        <v>3</v>
      </c>
      <c r="J858" s="11">
        <v>688.98325999999997</v>
      </c>
      <c r="M858" s="11">
        <v>0</v>
      </c>
    </row>
    <row r="859" spans="1:13" x14ac:dyDescent="0.25">
      <c r="A859" s="11" t="s">
        <v>289</v>
      </c>
      <c r="B859" s="11" t="s">
        <v>290</v>
      </c>
      <c r="C859" s="11">
        <v>2013</v>
      </c>
      <c r="D859" s="11" t="s">
        <v>509</v>
      </c>
      <c r="E859" s="11" t="s">
        <v>219</v>
      </c>
      <c r="F859" s="11" t="s">
        <v>10</v>
      </c>
      <c r="G859" s="11">
        <v>3</v>
      </c>
      <c r="J859" s="11">
        <v>0</v>
      </c>
      <c r="M859" s="11">
        <v>0</v>
      </c>
    </row>
    <row r="860" spans="1:13" x14ac:dyDescent="0.25">
      <c r="A860" s="11" t="s">
        <v>289</v>
      </c>
      <c r="B860" s="11" t="s">
        <v>290</v>
      </c>
      <c r="C860" s="11">
        <v>2013</v>
      </c>
      <c r="D860" s="11" t="s">
        <v>510</v>
      </c>
      <c r="E860" s="11" t="s">
        <v>270</v>
      </c>
      <c r="F860" s="11" t="s">
        <v>10</v>
      </c>
      <c r="G860" s="11">
        <v>3</v>
      </c>
      <c r="J860" s="11">
        <v>0</v>
      </c>
      <c r="M860" s="11">
        <v>0</v>
      </c>
    </row>
    <row r="861" spans="1:13" x14ac:dyDescent="0.25">
      <c r="A861" s="11" t="s">
        <v>289</v>
      </c>
      <c r="B861" s="11" t="s">
        <v>290</v>
      </c>
      <c r="C861" s="11">
        <v>2013</v>
      </c>
      <c r="D861" s="11" t="s">
        <v>511</v>
      </c>
      <c r="E861" s="11" t="s">
        <v>249</v>
      </c>
      <c r="F861" s="11" t="s">
        <v>10</v>
      </c>
      <c r="G861" s="11">
        <v>3</v>
      </c>
      <c r="J861" s="11">
        <v>0</v>
      </c>
      <c r="M861" s="11">
        <v>0</v>
      </c>
    </row>
    <row r="862" spans="1:13" x14ac:dyDescent="0.25">
      <c r="A862" s="11" t="s">
        <v>289</v>
      </c>
      <c r="B862" s="11" t="s">
        <v>290</v>
      </c>
      <c r="C862" s="11">
        <v>2013</v>
      </c>
      <c r="D862" s="11" t="s">
        <v>512</v>
      </c>
      <c r="E862" s="11" t="s">
        <v>271</v>
      </c>
      <c r="F862" s="11" t="s">
        <v>10</v>
      </c>
      <c r="G862" s="11">
        <v>3</v>
      </c>
      <c r="J862" s="11">
        <v>0</v>
      </c>
      <c r="M862" s="11">
        <v>0</v>
      </c>
    </row>
    <row r="863" spans="1:13" x14ac:dyDescent="0.25">
      <c r="A863" s="11" t="s">
        <v>289</v>
      </c>
      <c r="B863" s="11" t="s">
        <v>290</v>
      </c>
      <c r="C863" s="11">
        <v>2013</v>
      </c>
      <c r="D863" s="11" t="s">
        <v>513</v>
      </c>
      <c r="E863" s="11" t="s">
        <v>272</v>
      </c>
      <c r="F863" s="11" t="s">
        <v>10</v>
      </c>
      <c r="G863" s="11">
        <v>3</v>
      </c>
      <c r="J863" s="11">
        <v>27.36</v>
      </c>
      <c r="M863" s="11">
        <v>0</v>
      </c>
    </row>
    <row r="864" spans="1:13" x14ac:dyDescent="0.25">
      <c r="A864" s="11" t="s">
        <v>289</v>
      </c>
      <c r="B864" s="11" t="s">
        <v>290</v>
      </c>
      <c r="C864" s="11">
        <v>2013</v>
      </c>
      <c r="D864" s="11" t="s">
        <v>514</v>
      </c>
      <c r="E864" s="11" t="s">
        <v>236</v>
      </c>
      <c r="F864" s="11" t="s">
        <v>10</v>
      </c>
      <c r="G864" s="11">
        <v>3</v>
      </c>
      <c r="J864" s="11">
        <v>0</v>
      </c>
      <c r="M864" s="11">
        <v>0</v>
      </c>
    </row>
    <row r="865" spans="1:13" x14ac:dyDescent="0.25">
      <c r="A865" s="11" t="s">
        <v>289</v>
      </c>
      <c r="B865" s="11" t="s">
        <v>290</v>
      </c>
      <c r="C865" s="11">
        <v>2013</v>
      </c>
      <c r="D865" s="11" t="s">
        <v>515</v>
      </c>
      <c r="E865" s="11" t="s">
        <v>173</v>
      </c>
      <c r="F865" s="11" t="s">
        <v>10</v>
      </c>
      <c r="G865" s="11">
        <v>3</v>
      </c>
      <c r="J865" s="11">
        <v>23002.469089999999</v>
      </c>
      <c r="M865" s="11">
        <v>5641.6990400000004</v>
      </c>
    </row>
    <row r="866" spans="1:13" x14ac:dyDescent="0.25">
      <c r="A866" s="11" t="s">
        <v>289</v>
      </c>
      <c r="B866" s="11" t="s">
        <v>290</v>
      </c>
      <c r="C866" s="11">
        <v>2013</v>
      </c>
      <c r="D866" s="11" t="s">
        <v>516</v>
      </c>
      <c r="E866" s="11" t="s">
        <v>273</v>
      </c>
      <c r="F866" s="11" t="s">
        <v>10</v>
      </c>
      <c r="G866" s="11">
        <v>3</v>
      </c>
      <c r="J866" s="11">
        <v>0</v>
      </c>
      <c r="M866" s="11">
        <v>39.332499000000006</v>
      </c>
    </row>
    <row r="867" spans="1:13" x14ac:dyDescent="0.25">
      <c r="A867" s="11" t="s">
        <v>289</v>
      </c>
      <c r="B867" s="11" t="s">
        <v>290</v>
      </c>
      <c r="C867" s="11">
        <v>2013</v>
      </c>
      <c r="D867" s="11" t="s">
        <v>517</v>
      </c>
      <c r="E867" s="11" t="s">
        <v>247</v>
      </c>
      <c r="F867" s="11" t="s">
        <v>10</v>
      </c>
      <c r="G867" s="11">
        <v>3</v>
      </c>
      <c r="J867" s="11">
        <v>9.5339999999999989</v>
      </c>
      <c r="M867" s="11">
        <v>9.8240359999999995</v>
      </c>
    </row>
    <row r="868" spans="1:13" x14ac:dyDescent="0.25">
      <c r="A868" s="11" t="s">
        <v>289</v>
      </c>
      <c r="B868" s="11" t="s">
        <v>290</v>
      </c>
      <c r="C868" s="11">
        <v>2013</v>
      </c>
      <c r="D868" s="11" t="s">
        <v>518</v>
      </c>
      <c r="E868" s="11" t="s">
        <v>274</v>
      </c>
      <c r="F868" s="11" t="s">
        <v>10</v>
      </c>
      <c r="G868" s="11">
        <v>3</v>
      </c>
      <c r="J868" s="11">
        <v>0</v>
      </c>
      <c r="M868" s="11">
        <v>7.8022010000000002</v>
      </c>
    </row>
    <row r="869" spans="1:13" x14ac:dyDescent="0.25">
      <c r="A869" s="11" t="s">
        <v>289</v>
      </c>
      <c r="B869" s="11" t="s">
        <v>290</v>
      </c>
      <c r="C869" s="11">
        <v>2013</v>
      </c>
      <c r="D869" s="11" t="s">
        <v>519</v>
      </c>
      <c r="E869" s="11" t="s">
        <v>244</v>
      </c>
      <c r="F869" s="11" t="s">
        <v>10</v>
      </c>
      <c r="G869" s="11">
        <v>3</v>
      </c>
      <c r="J869" s="11">
        <v>183.52593000000002</v>
      </c>
      <c r="M869" s="11">
        <v>120.71077600000001</v>
      </c>
    </row>
    <row r="870" spans="1:13" x14ac:dyDescent="0.25">
      <c r="A870" s="11" t="s">
        <v>289</v>
      </c>
      <c r="B870" s="11" t="s">
        <v>290</v>
      </c>
      <c r="C870" s="11">
        <v>2013</v>
      </c>
      <c r="D870" s="11" t="s">
        <v>520</v>
      </c>
      <c r="E870" s="11" t="s">
        <v>521</v>
      </c>
      <c r="F870" s="11" t="s">
        <v>10</v>
      </c>
      <c r="G870" s="11">
        <v>3</v>
      </c>
      <c r="J870" s="11">
        <v>136869.32496769371</v>
      </c>
      <c r="M870" s="11">
        <v>483756.66251548572</v>
      </c>
    </row>
    <row r="871" spans="1:13" x14ac:dyDescent="0.25">
      <c r="A871" s="11" t="s">
        <v>289</v>
      </c>
      <c r="B871" s="11" t="s">
        <v>290</v>
      </c>
      <c r="C871" s="11">
        <v>2013</v>
      </c>
      <c r="D871" s="11" t="s">
        <v>522</v>
      </c>
      <c r="E871" s="11" t="s">
        <v>254</v>
      </c>
      <c r="F871" s="11" t="s">
        <v>10</v>
      </c>
      <c r="G871" s="11">
        <v>3</v>
      </c>
      <c r="J871" s="11">
        <v>62.436279999999996</v>
      </c>
      <c r="M871" s="11">
        <v>0</v>
      </c>
    </row>
    <row r="872" spans="1:13" x14ac:dyDescent="0.25">
      <c r="A872" s="11" t="s">
        <v>289</v>
      </c>
      <c r="B872" s="11" t="s">
        <v>290</v>
      </c>
      <c r="C872" s="11">
        <v>2013</v>
      </c>
      <c r="D872" s="11" t="s">
        <v>523</v>
      </c>
      <c r="E872" s="11" t="s">
        <v>255</v>
      </c>
      <c r="F872" s="11" t="s">
        <v>10</v>
      </c>
      <c r="G872" s="11">
        <v>3</v>
      </c>
      <c r="J872" s="11">
        <v>98.959600000000009</v>
      </c>
      <c r="M872" s="11">
        <v>0</v>
      </c>
    </row>
    <row r="873" spans="1:13" x14ac:dyDescent="0.25">
      <c r="A873" s="11" t="s">
        <v>289</v>
      </c>
      <c r="B873" s="11" t="s">
        <v>290</v>
      </c>
      <c r="C873" s="11">
        <v>2013</v>
      </c>
      <c r="D873" s="11" t="s">
        <v>524</v>
      </c>
      <c r="E873" s="11" t="s">
        <v>248</v>
      </c>
      <c r="F873" s="11" t="s">
        <v>10</v>
      </c>
      <c r="G873" s="11">
        <v>3</v>
      </c>
      <c r="J873" s="11">
        <v>47.013000000000005</v>
      </c>
      <c r="M873" s="11">
        <v>0</v>
      </c>
    </row>
    <row r="874" spans="1:13" x14ac:dyDescent="0.25">
      <c r="A874" s="11" t="s">
        <v>289</v>
      </c>
      <c r="B874" s="11" t="s">
        <v>290</v>
      </c>
      <c r="C874" s="11">
        <v>2013</v>
      </c>
      <c r="D874" s="11" t="s">
        <v>525</v>
      </c>
      <c r="E874" s="11" t="s">
        <v>246</v>
      </c>
      <c r="F874" s="11" t="s">
        <v>10</v>
      </c>
      <c r="G874" s="11">
        <v>3</v>
      </c>
      <c r="J874" s="11">
        <v>0</v>
      </c>
      <c r="M874" s="11">
        <v>0</v>
      </c>
    </row>
    <row r="875" spans="1:13" x14ac:dyDescent="0.25">
      <c r="A875" s="11" t="s">
        <v>289</v>
      </c>
      <c r="B875" s="11" t="s">
        <v>290</v>
      </c>
      <c r="C875" s="11">
        <v>2013</v>
      </c>
      <c r="D875" s="11" t="s">
        <v>526</v>
      </c>
      <c r="E875" s="11" t="s">
        <v>257</v>
      </c>
      <c r="F875" s="11" t="s">
        <v>10</v>
      </c>
      <c r="G875" s="11">
        <v>3</v>
      </c>
      <c r="J875" s="11">
        <v>0</v>
      </c>
      <c r="M875" s="11">
        <v>0</v>
      </c>
    </row>
    <row r="876" spans="1:13" x14ac:dyDescent="0.25">
      <c r="A876" s="11" t="s">
        <v>289</v>
      </c>
      <c r="B876" s="11" t="s">
        <v>290</v>
      </c>
      <c r="C876" s="11">
        <v>2013</v>
      </c>
      <c r="D876" s="11" t="s">
        <v>527</v>
      </c>
      <c r="E876" s="11" t="s">
        <v>528</v>
      </c>
      <c r="F876" s="11" t="s">
        <v>10</v>
      </c>
      <c r="G876" s="11">
        <v>3</v>
      </c>
      <c r="J876" s="11">
        <v>29321.298390000011</v>
      </c>
      <c r="M876" s="11">
        <v>289302.78500000061</v>
      </c>
    </row>
    <row r="877" spans="1:13" x14ac:dyDescent="0.25">
      <c r="A877" s="11" t="s">
        <v>289</v>
      </c>
      <c r="B877" s="11" t="s">
        <v>290</v>
      </c>
      <c r="C877" s="11">
        <v>2014</v>
      </c>
      <c r="D877" s="11" t="s">
        <v>291</v>
      </c>
      <c r="E877" s="11" t="s">
        <v>97</v>
      </c>
      <c r="F877" s="11" t="s">
        <v>10</v>
      </c>
      <c r="G877" s="11">
        <v>3</v>
      </c>
      <c r="H877" s="11">
        <v>69236.389974461839</v>
      </c>
      <c r="I877" s="11">
        <v>975665.27796849259</v>
      </c>
      <c r="J877" s="11">
        <v>1044901.6679429545</v>
      </c>
      <c r="K877" s="11">
        <v>12478.918483250156</v>
      </c>
      <c r="L877" s="11">
        <v>198919.24335869052</v>
      </c>
      <c r="M877" s="11">
        <v>211398.16184194069</v>
      </c>
    </row>
    <row r="878" spans="1:13" x14ac:dyDescent="0.25">
      <c r="A878" s="11" t="s">
        <v>289</v>
      </c>
      <c r="B878" s="11" t="s">
        <v>290</v>
      </c>
      <c r="C878" s="11">
        <v>2014</v>
      </c>
      <c r="D878" s="11" t="s">
        <v>292</v>
      </c>
      <c r="E878" s="11" t="s">
        <v>177</v>
      </c>
      <c r="F878" s="11" t="s">
        <v>10</v>
      </c>
      <c r="G878" s="11">
        <v>3</v>
      </c>
      <c r="H878" s="11">
        <v>4753.1120625734493</v>
      </c>
      <c r="I878" s="11">
        <v>10305.637070563029</v>
      </c>
      <c r="J878" s="11">
        <v>15058.749133136478</v>
      </c>
      <c r="K878" s="11">
        <v>222.70681500000001</v>
      </c>
      <c r="L878" s="11">
        <v>1262.0052850000002</v>
      </c>
      <c r="M878" s="11">
        <v>1484.7121000000002</v>
      </c>
    </row>
    <row r="879" spans="1:13" x14ac:dyDescent="0.25">
      <c r="A879" s="11" t="s">
        <v>289</v>
      </c>
      <c r="B879" s="11" t="s">
        <v>290</v>
      </c>
      <c r="C879" s="11">
        <v>2014</v>
      </c>
      <c r="D879" s="11" t="s">
        <v>293</v>
      </c>
      <c r="E879" s="11" t="s">
        <v>130</v>
      </c>
      <c r="F879" s="11" t="s">
        <v>10</v>
      </c>
      <c r="G879" s="11">
        <v>3</v>
      </c>
      <c r="H879" s="11">
        <v>5815.3064581392864</v>
      </c>
      <c r="I879" s="11">
        <v>7509.4540226397476</v>
      </c>
      <c r="J879" s="11">
        <v>13324.760480779034</v>
      </c>
      <c r="K879" s="11">
        <v>2760.9876105922558</v>
      </c>
      <c r="L879" s="11">
        <v>29163.118025013417</v>
      </c>
      <c r="M879" s="11">
        <v>31924.105635605672</v>
      </c>
    </row>
    <row r="880" spans="1:13" x14ac:dyDescent="0.25">
      <c r="A880" s="11" t="s">
        <v>289</v>
      </c>
      <c r="B880" s="11" t="s">
        <v>290</v>
      </c>
      <c r="C880" s="11">
        <v>2014</v>
      </c>
      <c r="D880" s="11" t="s">
        <v>294</v>
      </c>
      <c r="E880" s="11" t="s">
        <v>205</v>
      </c>
      <c r="F880" s="11" t="s">
        <v>10</v>
      </c>
      <c r="G880" s="11">
        <v>3</v>
      </c>
      <c r="H880" s="11">
        <v>0</v>
      </c>
      <c r="I880" s="11">
        <v>20.736999999999998</v>
      </c>
      <c r="J880" s="11">
        <v>20.736999999999998</v>
      </c>
      <c r="K880" s="11">
        <v>0</v>
      </c>
      <c r="L880" s="11">
        <v>0</v>
      </c>
      <c r="M880" s="11">
        <v>0</v>
      </c>
    </row>
    <row r="881" spans="1:13" x14ac:dyDescent="0.25">
      <c r="A881" s="11" t="s">
        <v>289</v>
      </c>
      <c r="B881" s="11" t="s">
        <v>290</v>
      </c>
      <c r="C881" s="11">
        <v>2014</v>
      </c>
      <c r="D881" s="11" t="s">
        <v>295</v>
      </c>
      <c r="E881" s="11" t="s">
        <v>127</v>
      </c>
      <c r="F881" s="11" t="s">
        <v>10</v>
      </c>
      <c r="G881" s="11">
        <v>3</v>
      </c>
      <c r="H881" s="11">
        <v>25835.023993344079</v>
      </c>
      <c r="I881" s="11">
        <v>31893.365472447513</v>
      </c>
      <c r="J881" s="11">
        <v>57728.389465791595</v>
      </c>
      <c r="K881" s="11">
        <v>554.0249730000005</v>
      </c>
      <c r="L881" s="11">
        <v>3255.2173366588472</v>
      </c>
      <c r="M881" s="11">
        <v>3809.2423096588477</v>
      </c>
    </row>
    <row r="882" spans="1:13" x14ac:dyDescent="0.25">
      <c r="A882" s="11" t="s">
        <v>289</v>
      </c>
      <c r="B882" s="11" t="s">
        <v>290</v>
      </c>
      <c r="C882" s="11">
        <v>2014</v>
      </c>
      <c r="D882" s="11" t="s">
        <v>296</v>
      </c>
      <c r="E882" s="11" t="s">
        <v>230</v>
      </c>
      <c r="F882" s="11" t="s">
        <v>10</v>
      </c>
      <c r="G882" s="11">
        <v>3</v>
      </c>
      <c r="H882" s="11">
        <v>40.302523212125458</v>
      </c>
      <c r="I882" s="11">
        <v>132.49799999999999</v>
      </c>
      <c r="J882" s="11">
        <v>172.80052321212546</v>
      </c>
      <c r="K882" s="11">
        <v>0</v>
      </c>
      <c r="L882" s="11">
        <v>0</v>
      </c>
      <c r="M882" s="11">
        <v>0</v>
      </c>
    </row>
    <row r="883" spans="1:13" x14ac:dyDescent="0.25">
      <c r="A883" s="11" t="s">
        <v>289</v>
      </c>
      <c r="B883" s="11" t="s">
        <v>290</v>
      </c>
      <c r="C883" s="11">
        <v>2014</v>
      </c>
      <c r="D883" s="11" t="s">
        <v>297</v>
      </c>
      <c r="E883" s="11" t="s">
        <v>51</v>
      </c>
      <c r="F883" s="11" t="s">
        <v>10</v>
      </c>
      <c r="G883" s="11">
        <v>3</v>
      </c>
      <c r="H883" s="11">
        <v>6213.4525737327767</v>
      </c>
      <c r="I883" s="11">
        <v>267403.64701231901</v>
      </c>
      <c r="J883" s="11">
        <v>273617.09958605177</v>
      </c>
      <c r="K883" s="11">
        <v>538.65202350000027</v>
      </c>
      <c r="L883" s="11">
        <v>3052.3614665</v>
      </c>
      <c r="M883" s="11">
        <v>3591.0134900000003</v>
      </c>
    </row>
    <row r="884" spans="1:13" x14ac:dyDescent="0.25">
      <c r="A884" s="11" t="s">
        <v>289</v>
      </c>
      <c r="B884" s="11" t="s">
        <v>290</v>
      </c>
      <c r="C884" s="11">
        <v>2014</v>
      </c>
      <c r="D884" s="11" t="s">
        <v>298</v>
      </c>
      <c r="E884" s="11" t="s">
        <v>116</v>
      </c>
      <c r="F884" s="11" t="s">
        <v>10</v>
      </c>
      <c r="G884" s="11">
        <v>3</v>
      </c>
      <c r="H884" s="11">
        <v>5307.1058371981735</v>
      </c>
      <c r="I884" s="11">
        <v>27600.042109580689</v>
      </c>
      <c r="J884" s="11">
        <v>32907.147946778859</v>
      </c>
      <c r="K884" s="11">
        <v>416.69708549999996</v>
      </c>
      <c r="L884" s="11">
        <v>3153.5884329013943</v>
      </c>
      <c r="M884" s="11">
        <v>3570.2855184013943</v>
      </c>
    </row>
    <row r="885" spans="1:13" x14ac:dyDescent="0.25">
      <c r="A885" s="11" t="s">
        <v>289</v>
      </c>
      <c r="B885" s="11" t="s">
        <v>290</v>
      </c>
      <c r="C885" s="11">
        <v>2014</v>
      </c>
      <c r="D885" s="11" t="s">
        <v>299</v>
      </c>
      <c r="E885" s="11" t="s">
        <v>45</v>
      </c>
      <c r="F885" s="11" t="s">
        <v>10</v>
      </c>
      <c r="G885" s="11">
        <v>3</v>
      </c>
      <c r="H885" s="11">
        <v>0</v>
      </c>
      <c r="I885" s="11">
        <v>97.89</v>
      </c>
      <c r="J885" s="11">
        <v>97.89</v>
      </c>
      <c r="K885" s="11">
        <v>0</v>
      </c>
      <c r="L885" s="11">
        <v>0</v>
      </c>
      <c r="M885" s="11">
        <v>0</v>
      </c>
    </row>
    <row r="886" spans="1:13" x14ac:dyDescent="0.25">
      <c r="A886" s="11" t="s">
        <v>289</v>
      </c>
      <c r="B886" s="11" t="s">
        <v>290</v>
      </c>
      <c r="C886" s="11">
        <v>2014</v>
      </c>
      <c r="D886" s="11" t="s">
        <v>300</v>
      </c>
      <c r="E886" s="11" t="s">
        <v>70</v>
      </c>
      <c r="F886" s="11" t="s">
        <v>10</v>
      </c>
      <c r="G886" s="11">
        <v>3</v>
      </c>
      <c r="H886" s="11">
        <v>0</v>
      </c>
      <c r="I886" s="11">
        <v>418.20236000000011</v>
      </c>
      <c r="J886" s="11">
        <v>418.20236000000011</v>
      </c>
      <c r="K886" s="11">
        <v>158.35797000000014</v>
      </c>
      <c r="L886" s="11">
        <v>897.36182999999994</v>
      </c>
      <c r="M886" s="11">
        <v>1055.7198000000001</v>
      </c>
    </row>
    <row r="887" spans="1:13" x14ac:dyDescent="0.25">
      <c r="A887" s="11" t="s">
        <v>289</v>
      </c>
      <c r="B887" s="11" t="s">
        <v>290</v>
      </c>
      <c r="C887" s="11">
        <v>2014</v>
      </c>
      <c r="D887" s="11" t="s">
        <v>301</v>
      </c>
      <c r="E887" s="11" t="s">
        <v>150</v>
      </c>
      <c r="F887" s="11" t="s">
        <v>10</v>
      </c>
      <c r="G887" s="11">
        <v>3</v>
      </c>
      <c r="H887" s="11">
        <v>7004.1478154091719</v>
      </c>
      <c r="I887" s="11">
        <v>15147.544652723405</v>
      </c>
      <c r="J887" s="11">
        <v>22151.692468132576</v>
      </c>
      <c r="K887" s="11">
        <v>508.51958100000047</v>
      </c>
      <c r="L887" s="11">
        <v>2889.4602494559908</v>
      </c>
      <c r="M887" s="11">
        <v>3397.9798304559913</v>
      </c>
    </row>
    <row r="888" spans="1:13" x14ac:dyDescent="0.25">
      <c r="A888" s="11" t="s">
        <v>289</v>
      </c>
      <c r="B888" s="11" t="s">
        <v>290</v>
      </c>
      <c r="C888" s="11">
        <v>2014</v>
      </c>
      <c r="D888" s="11" t="s">
        <v>302</v>
      </c>
      <c r="E888" s="11" t="s">
        <v>209</v>
      </c>
      <c r="F888" s="11" t="s">
        <v>10</v>
      </c>
      <c r="G888" s="11">
        <v>3</v>
      </c>
      <c r="H888" s="11">
        <v>124.5337811700184</v>
      </c>
      <c r="I888" s="11">
        <v>7636.4470842332603</v>
      </c>
      <c r="J888" s="11">
        <v>7760.9808654032786</v>
      </c>
      <c r="K888" s="11">
        <v>0</v>
      </c>
      <c r="L888" s="11">
        <v>0</v>
      </c>
      <c r="M888" s="11">
        <v>0</v>
      </c>
    </row>
    <row r="889" spans="1:13" x14ac:dyDescent="0.25">
      <c r="A889" s="11" t="s">
        <v>289</v>
      </c>
      <c r="B889" s="11" t="s">
        <v>290</v>
      </c>
      <c r="C889" s="11">
        <v>2014</v>
      </c>
      <c r="D889" s="11" t="s">
        <v>303</v>
      </c>
      <c r="E889" s="11" t="s">
        <v>142</v>
      </c>
      <c r="F889" s="11" t="s">
        <v>10</v>
      </c>
      <c r="G889" s="11">
        <v>3</v>
      </c>
      <c r="H889" s="11">
        <v>542.20429091535254</v>
      </c>
      <c r="I889" s="11">
        <v>2663.2724462868046</v>
      </c>
      <c r="J889" s="11">
        <v>3205.476737202157</v>
      </c>
      <c r="K889" s="11">
        <v>0</v>
      </c>
      <c r="L889" s="11">
        <v>0</v>
      </c>
      <c r="M889" s="11">
        <v>0</v>
      </c>
    </row>
    <row r="890" spans="1:13" x14ac:dyDescent="0.25">
      <c r="A890" s="11" t="s">
        <v>289</v>
      </c>
      <c r="B890" s="11" t="s">
        <v>290</v>
      </c>
      <c r="C890" s="11">
        <v>2014</v>
      </c>
      <c r="D890" s="11" t="s">
        <v>304</v>
      </c>
      <c r="E890" s="11" t="s">
        <v>136</v>
      </c>
      <c r="F890" s="11" t="s">
        <v>10</v>
      </c>
      <c r="G890" s="11">
        <v>3</v>
      </c>
      <c r="H890" s="11">
        <v>47530.82814846751</v>
      </c>
      <c r="I890" s="11">
        <v>175144.71724759976</v>
      </c>
      <c r="J890" s="11">
        <v>222675.54539606726</v>
      </c>
      <c r="K890" s="11">
        <v>2591.1706837738557</v>
      </c>
      <c r="L890" s="11">
        <v>15137.531847128093</v>
      </c>
      <c r="M890" s="11">
        <v>17728.702530901948</v>
      </c>
    </row>
    <row r="891" spans="1:13" x14ac:dyDescent="0.25">
      <c r="A891" s="11" t="s">
        <v>289</v>
      </c>
      <c r="B891" s="11" t="s">
        <v>290</v>
      </c>
      <c r="C891" s="11">
        <v>2014</v>
      </c>
      <c r="D891" s="11" t="s">
        <v>305</v>
      </c>
      <c r="E891" s="11" t="s">
        <v>174</v>
      </c>
      <c r="F891" s="11" t="s">
        <v>10</v>
      </c>
      <c r="G891" s="11">
        <v>3</v>
      </c>
      <c r="H891" s="11">
        <v>6775.7208933929878</v>
      </c>
      <c r="I891" s="11">
        <v>3968.59962</v>
      </c>
      <c r="J891" s="11">
        <v>10744.320513392988</v>
      </c>
      <c r="K891" s="11">
        <v>0</v>
      </c>
      <c r="L891" s="11">
        <v>0</v>
      </c>
      <c r="M891" s="11">
        <v>0</v>
      </c>
    </row>
    <row r="892" spans="1:13" x14ac:dyDescent="0.25">
      <c r="A892" s="11" t="s">
        <v>289</v>
      </c>
      <c r="B892" s="11" t="s">
        <v>290</v>
      </c>
      <c r="C892" s="11">
        <v>2014</v>
      </c>
      <c r="D892" s="11" t="s">
        <v>306</v>
      </c>
      <c r="E892" s="11" t="s">
        <v>178</v>
      </c>
      <c r="F892" s="11" t="s">
        <v>10</v>
      </c>
      <c r="G892" s="11">
        <v>3</v>
      </c>
      <c r="H892" s="11">
        <v>2005.5323617363563</v>
      </c>
      <c r="I892" s="11">
        <v>1526.817723034623</v>
      </c>
      <c r="J892" s="11">
        <v>3532.3500847709793</v>
      </c>
      <c r="K892" s="11">
        <v>268.63700700000004</v>
      </c>
      <c r="L892" s="11">
        <v>1522.2763729999999</v>
      </c>
      <c r="M892" s="11">
        <v>1790.91338</v>
      </c>
    </row>
    <row r="893" spans="1:13" x14ac:dyDescent="0.25">
      <c r="A893" s="11" t="s">
        <v>289</v>
      </c>
      <c r="B893" s="11" t="s">
        <v>290</v>
      </c>
      <c r="C893" s="11">
        <v>2014</v>
      </c>
      <c r="D893" s="11" t="s">
        <v>307</v>
      </c>
      <c r="E893" s="11" t="s">
        <v>48</v>
      </c>
      <c r="F893" s="11" t="s">
        <v>10</v>
      </c>
      <c r="G893" s="11">
        <v>3</v>
      </c>
      <c r="H893" s="11">
        <v>232.53377982197878</v>
      </c>
      <c r="I893" s="11">
        <v>0.42196544276430359</v>
      </c>
      <c r="J893" s="11">
        <v>232.95574526474309</v>
      </c>
      <c r="K893" s="11">
        <v>454.15948799999978</v>
      </c>
      <c r="L893" s="11">
        <v>2573.570432</v>
      </c>
      <c r="M893" s="11">
        <v>3027.7299199999998</v>
      </c>
    </row>
    <row r="894" spans="1:13" x14ac:dyDescent="0.25">
      <c r="A894" s="11" t="s">
        <v>289</v>
      </c>
      <c r="B894" s="11" t="s">
        <v>290</v>
      </c>
      <c r="C894" s="11">
        <v>2014</v>
      </c>
      <c r="D894" s="11" t="s">
        <v>308</v>
      </c>
      <c r="E894" s="11" t="s">
        <v>196</v>
      </c>
      <c r="F894" s="11" t="s">
        <v>10</v>
      </c>
      <c r="G894" s="11">
        <v>3</v>
      </c>
      <c r="H894" s="11">
        <v>1741.2201180884294</v>
      </c>
      <c r="I894" s="11">
        <v>4656.6590458407591</v>
      </c>
      <c r="J894" s="11">
        <v>6397.8791639291885</v>
      </c>
      <c r="K894" s="11">
        <v>0</v>
      </c>
      <c r="L894" s="11">
        <v>0</v>
      </c>
      <c r="M894" s="11">
        <v>0</v>
      </c>
    </row>
    <row r="895" spans="1:13" x14ac:dyDescent="0.25">
      <c r="A895" s="11" t="s">
        <v>289</v>
      </c>
      <c r="B895" s="11" t="s">
        <v>290</v>
      </c>
      <c r="C895" s="11">
        <v>2014</v>
      </c>
      <c r="D895" s="11" t="s">
        <v>309</v>
      </c>
      <c r="E895" s="11" t="s">
        <v>131</v>
      </c>
      <c r="F895" s="11" t="s">
        <v>10</v>
      </c>
      <c r="G895" s="11">
        <v>3</v>
      </c>
      <c r="H895" s="11">
        <v>16756.726531575921</v>
      </c>
      <c r="I895" s="11">
        <v>29831.401900784265</v>
      </c>
      <c r="J895" s="11">
        <v>46588.128432360187</v>
      </c>
      <c r="K895" s="11">
        <v>190.5876831771435</v>
      </c>
      <c r="L895" s="11">
        <v>2571.7332694976903</v>
      </c>
      <c r="M895" s="11">
        <v>2762.3209526748337</v>
      </c>
    </row>
    <row r="896" spans="1:13" x14ac:dyDescent="0.25">
      <c r="A896" s="11" t="s">
        <v>289</v>
      </c>
      <c r="B896" s="11" t="s">
        <v>290</v>
      </c>
      <c r="C896" s="11">
        <v>2014</v>
      </c>
      <c r="D896" s="11" t="s">
        <v>310</v>
      </c>
      <c r="E896" s="11" t="s">
        <v>213</v>
      </c>
      <c r="F896" s="11" t="s">
        <v>10</v>
      </c>
      <c r="G896" s="11">
        <v>3</v>
      </c>
      <c r="H896" s="11">
        <v>6238.7929364445263</v>
      </c>
      <c r="I896" s="11">
        <v>7838.4747342871833</v>
      </c>
      <c r="J896" s="11">
        <v>14077.26767073171</v>
      </c>
      <c r="K896" s="11">
        <v>14.875058686583067</v>
      </c>
      <c r="L896" s="11">
        <v>654.96757797588941</v>
      </c>
      <c r="M896" s="11">
        <v>669.8426366624725</v>
      </c>
    </row>
    <row r="897" spans="1:13" x14ac:dyDescent="0.25">
      <c r="A897" s="11" t="s">
        <v>289</v>
      </c>
      <c r="B897" s="11" t="s">
        <v>290</v>
      </c>
      <c r="C897" s="11">
        <v>2014</v>
      </c>
      <c r="D897" s="11" t="s">
        <v>311</v>
      </c>
      <c r="E897" s="11" t="s">
        <v>312</v>
      </c>
      <c r="F897" s="11" t="s">
        <v>10</v>
      </c>
      <c r="G897" s="11">
        <v>3</v>
      </c>
      <c r="H897" s="11">
        <v>9652.0638007963298</v>
      </c>
      <c r="I897" s="11">
        <v>22423.964261351539</v>
      </c>
      <c r="J897" s="11">
        <v>32076.028062147867</v>
      </c>
      <c r="K897" s="11">
        <v>1313.1967877255315</v>
      </c>
      <c r="L897" s="11">
        <v>5452.5630966100271</v>
      </c>
      <c r="M897" s="11">
        <v>6765.759884335559</v>
      </c>
    </row>
    <row r="898" spans="1:13" x14ac:dyDescent="0.25">
      <c r="A898" s="11" t="s">
        <v>289</v>
      </c>
      <c r="B898" s="11" t="s">
        <v>290</v>
      </c>
      <c r="C898" s="11">
        <v>2014</v>
      </c>
      <c r="D898" s="11" t="s">
        <v>313</v>
      </c>
      <c r="E898" s="11" t="s">
        <v>117</v>
      </c>
      <c r="F898" s="11" t="s">
        <v>10</v>
      </c>
      <c r="G898" s="11">
        <v>3</v>
      </c>
      <c r="H898" s="11">
        <v>5173.0363922560127</v>
      </c>
      <c r="I898" s="11">
        <v>61212.453047437681</v>
      </c>
      <c r="J898" s="11">
        <v>66385.489439693687</v>
      </c>
      <c r="K898" s="11">
        <v>1016.4066255000007</v>
      </c>
      <c r="L898" s="11">
        <v>5929.4394967844592</v>
      </c>
      <c r="M898" s="11">
        <v>6945.8461222844599</v>
      </c>
    </row>
    <row r="899" spans="1:13" x14ac:dyDescent="0.25">
      <c r="A899" s="11" t="s">
        <v>289</v>
      </c>
      <c r="B899" s="11" t="s">
        <v>290</v>
      </c>
      <c r="C899" s="11">
        <v>2014</v>
      </c>
      <c r="D899" s="11" t="s">
        <v>314</v>
      </c>
      <c r="E899" s="11" t="s">
        <v>158</v>
      </c>
      <c r="F899" s="11" t="s">
        <v>10</v>
      </c>
      <c r="G899" s="11">
        <v>3</v>
      </c>
      <c r="H899" s="11">
        <v>7370.636281181507</v>
      </c>
      <c r="I899" s="11">
        <v>6567.8551831309551</v>
      </c>
      <c r="J899" s="11">
        <v>13938.491464312461</v>
      </c>
      <c r="K899" s="11">
        <v>411.75461549999955</v>
      </c>
      <c r="L899" s="11">
        <v>2333.2761545000003</v>
      </c>
      <c r="M899" s="11">
        <v>2745.0307699999998</v>
      </c>
    </row>
    <row r="900" spans="1:13" x14ac:dyDescent="0.25">
      <c r="A900" s="11" t="s">
        <v>289</v>
      </c>
      <c r="B900" s="11" t="s">
        <v>290</v>
      </c>
      <c r="C900" s="11">
        <v>2014</v>
      </c>
      <c r="D900" s="11" t="s">
        <v>315</v>
      </c>
      <c r="E900" s="11" t="s">
        <v>40</v>
      </c>
      <c r="F900" s="11" t="s">
        <v>10</v>
      </c>
      <c r="G900" s="11">
        <v>3</v>
      </c>
      <c r="H900" s="11">
        <v>16069.2218638058</v>
      </c>
      <c r="I900" s="11">
        <v>142225.05770402733</v>
      </c>
      <c r="J900" s="11">
        <v>158294.27956783315</v>
      </c>
      <c r="K900" s="11">
        <v>428.16658799999959</v>
      </c>
      <c r="L900" s="11">
        <v>2432.4640816368328</v>
      </c>
      <c r="M900" s="11">
        <v>2860.6306696368324</v>
      </c>
    </row>
    <row r="901" spans="1:13" x14ac:dyDescent="0.25">
      <c r="A901" s="11" t="s">
        <v>289</v>
      </c>
      <c r="B901" s="11" t="s">
        <v>290</v>
      </c>
      <c r="C901" s="11">
        <v>2014</v>
      </c>
      <c r="D901" s="11" t="s">
        <v>316</v>
      </c>
      <c r="E901" s="11" t="s">
        <v>198</v>
      </c>
      <c r="F901" s="11" t="s">
        <v>10</v>
      </c>
      <c r="G901" s="11">
        <v>3</v>
      </c>
      <c r="H901" s="11">
        <v>4.875</v>
      </c>
      <c r="I901" s="11">
        <v>78.873526315789476</v>
      </c>
      <c r="J901" s="11">
        <v>83.748526315789476</v>
      </c>
      <c r="K901" s="11">
        <v>0</v>
      </c>
      <c r="L901" s="11">
        <v>0</v>
      </c>
      <c r="M901" s="11">
        <v>0</v>
      </c>
    </row>
    <row r="902" spans="1:13" x14ac:dyDescent="0.25">
      <c r="A902" s="11" t="s">
        <v>289</v>
      </c>
      <c r="B902" s="11" t="s">
        <v>290</v>
      </c>
      <c r="C902" s="11">
        <v>2014</v>
      </c>
      <c r="D902" s="11" t="s">
        <v>317</v>
      </c>
      <c r="E902" s="11" t="s">
        <v>172</v>
      </c>
      <c r="F902" s="11" t="s">
        <v>10</v>
      </c>
      <c r="G902" s="11">
        <v>3</v>
      </c>
      <c r="H902" s="11">
        <v>1366.6519801999998</v>
      </c>
      <c r="I902" s="11">
        <v>2291.3680410520101</v>
      </c>
      <c r="J902" s="11">
        <v>3658.0200212520099</v>
      </c>
      <c r="K902" s="11">
        <v>750.2243610000005</v>
      </c>
      <c r="L902" s="11">
        <v>4251.2713789999998</v>
      </c>
      <c r="M902" s="11">
        <v>5001.4957400000003</v>
      </c>
    </row>
    <row r="903" spans="1:13" x14ac:dyDescent="0.25">
      <c r="A903" s="11" t="s">
        <v>289</v>
      </c>
      <c r="B903" s="11" t="s">
        <v>290</v>
      </c>
      <c r="C903" s="11">
        <v>2014</v>
      </c>
      <c r="D903" s="11" t="s">
        <v>318</v>
      </c>
      <c r="E903" s="11" t="s">
        <v>157</v>
      </c>
      <c r="F903" s="11" t="s">
        <v>10</v>
      </c>
      <c r="G903" s="11">
        <v>3</v>
      </c>
      <c r="H903" s="11">
        <v>28450.943953557104</v>
      </c>
      <c r="I903" s="11">
        <v>70491.092089204845</v>
      </c>
      <c r="J903" s="11">
        <v>98942.036042761945</v>
      </c>
      <c r="K903" s="11">
        <v>5042.8101463992025</v>
      </c>
      <c r="L903" s="11">
        <v>33252.485756479429</v>
      </c>
      <c r="M903" s="11">
        <v>38295.295902878628</v>
      </c>
    </row>
    <row r="904" spans="1:13" x14ac:dyDescent="0.25">
      <c r="A904" s="11" t="s">
        <v>289</v>
      </c>
      <c r="B904" s="11" t="s">
        <v>290</v>
      </c>
      <c r="C904" s="11">
        <v>2014</v>
      </c>
      <c r="D904" s="11" t="s">
        <v>319</v>
      </c>
      <c r="E904" s="11" t="s">
        <v>165</v>
      </c>
      <c r="F904" s="11" t="s">
        <v>10</v>
      </c>
      <c r="G904" s="11">
        <v>3</v>
      </c>
      <c r="H904" s="11">
        <v>29078.003023113044</v>
      </c>
      <c r="I904" s="11">
        <v>37609.297424645767</v>
      </c>
      <c r="J904" s="11">
        <v>66687.300447758811</v>
      </c>
      <c r="K904" s="11">
        <v>6219.8170733661536</v>
      </c>
      <c r="L904" s="11">
        <v>32884.996400770127</v>
      </c>
      <c r="M904" s="11">
        <v>39104.813474136281</v>
      </c>
    </row>
    <row r="905" spans="1:13" x14ac:dyDescent="0.25">
      <c r="A905" s="11" t="s">
        <v>289</v>
      </c>
      <c r="B905" s="11" t="s">
        <v>290</v>
      </c>
      <c r="C905" s="11">
        <v>2014</v>
      </c>
      <c r="D905" s="11" t="s">
        <v>320</v>
      </c>
      <c r="E905" s="11" t="s">
        <v>155</v>
      </c>
      <c r="F905" s="11" t="s">
        <v>10</v>
      </c>
      <c r="G905" s="11">
        <v>3</v>
      </c>
      <c r="H905" s="11">
        <v>22757.055482641335</v>
      </c>
      <c r="I905" s="11">
        <v>81702.819102346795</v>
      </c>
      <c r="J905" s="11">
        <v>104459.87458498814</v>
      </c>
      <c r="K905" s="11">
        <v>119.4150782247099</v>
      </c>
      <c r="L905" s="11">
        <v>1146.9798013671648</v>
      </c>
      <c r="M905" s="11">
        <v>1266.3948795918748</v>
      </c>
    </row>
    <row r="906" spans="1:13" x14ac:dyDescent="0.25">
      <c r="A906" s="11" t="s">
        <v>289</v>
      </c>
      <c r="B906" s="11" t="s">
        <v>290</v>
      </c>
      <c r="C906" s="11">
        <v>2014</v>
      </c>
      <c r="D906" s="11" t="s">
        <v>321</v>
      </c>
      <c r="E906" s="11" t="s">
        <v>85</v>
      </c>
      <c r="F906" s="11" t="s">
        <v>10</v>
      </c>
      <c r="G906" s="11">
        <v>3</v>
      </c>
      <c r="H906" s="11">
        <v>14643.74339506459</v>
      </c>
      <c r="I906" s="11">
        <v>60300.546614952356</v>
      </c>
      <c r="J906" s="11">
        <v>74944.29001001695</v>
      </c>
      <c r="K906" s="11">
        <v>6901.1913124487683</v>
      </c>
      <c r="L906" s="11">
        <v>52875.897697992797</v>
      </c>
      <c r="M906" s="11">
        <v>59777.089010441567</v>
      </c>
    </row>
    <row r="907" spans="1:13" x14ac:dyDescent="0.25">
      <c r="A907" s="11" t="s">
        <v>289</v>
      </c>
      <c r="B907" s="11" t="s">
        <v>290</v>
      </c>
      <c r="C907" s="11">
        <v>2014</v>
      </c>
      <c r="D907" s="11" t="s">
        <v>322</v>
      </c>
      <c r="E907" s="11" t="s">
        <v>39</v>
      </c>
      <c r="F907" s="11" t="s">
        <v>10</v>
      </c>
      <c r="G907" s="11">
        <v>3</v>
      </c>
      <c r="H907" s="11">
        <v>0</v>
      </c>
      <c r="I907" s="11">
        <v>21428.289556190342</v>
      </c>
      <c r="J907" s="11">
        <v>21428.289556190342</v>
      </c>
      <c r="K907" s="11">
        <v>250.57047149999994</v>
      </c>
      <c r="L907" s="11">
        <v>1419.8993385000001</v>
      </c>
      <c r="M907" s="11">
        <v>1670.4698100000001</v>
      </c>
    </row>
    <row r="908" spans="1:13" x14ac:dyDescent="0.25">
      <c r="A908" s="11" t="s">
        <v>289</v>
      </c>
      <c r="B908" s="11" t="s">
        <v>290</v>
      </c>
      <c r="C908" s="11">
        <v>2014</v>
      </c>
      <c r="D908" s="11" t="s">
        <v>323</v>
      </c>
      <c r="E908" s="11" t="s">
        <v>324</v>
      </c>
      <c r="F908" s="11" t="s">
        <v>10</v>
      </c>
      <c r="G908" s="11">
        <v>3</v>
      </c>
      <c r="H908" s="11">
        <v>6302.3483438709045</v>
      </c>
      <c r="I908" s="11">
        <v>8405.5668131755556</v>
      </c>
      <c r="J908" s="11">
        <v>14707.91515704646</v>
      </c>
      <c r="K908" s="11">
        <v>0</v>
      </c>
      <c r="L908" s="11">
        <v>0.34482991907786509</v>
      </c>
      <c r="M908" s="11">
        <v>0.34482991907786509</v>
      </c>
    </row>
    <row r="909" spans="1:13" x14ac:dyDescent="0.25">
      <c r="A909" s="11" t="s">
        <v>289</v>
      </c>
      <c r="B909" s="11" t="s">
        <v>290</v>
      </c>
      <c r="C909" s="11">
        <v>2014</v>
      </c>
      <c r="D909" s="11" t="s">
        <v>325</v>
      </c>
      <c r="E909" s="11" t="s">
        <v>326</v>
      </c>
      <c r="F909" s="11" t="s">
        <v>10</v>
      </c>
      <c r="G909" s="11">
        <v>3</v>
      </c>
      <c r="H909" s="11">
        <v>15194.293410408844</v>
      </c>
      <c r="I909" s="11">
        <v>96922.356782865696</v>
      </c>
      <c r="J909" s="11">
        <v>112116.65019327455</v>
      </c>
      <c r="K909" s="11">
        <v>10405.013658827282</v>
      </c>
      <c r="L909" s="11">
        <v>120149.79556266508</v>
      </c>
      <c r="M909" s="11">
        <v>130554.80922149237</v>
      </c>
    </row>
    <row r="910" spans="1:13" x14ac:dyDescent="0.25">
      <c r="A910" s="11" t="s">
        <v>289</v>
      </c>
      <c r="B910" s="11" t="s">
        <v>290</v>
      </c>
      <c r="C910" s="11">
        <v>2014</v>
      </c>
      <c r="D910" s="11" t="s">
        <v>327</v>
      </c>
      <c r="E910" s="11" t="s">
        <v>115</v>
      </c>
      <c r="F910" s="11" t="s">
        <v>10</v>
      </c>
      <c r="G910" s="11">
        <v>3</v>
      </c>
      <c r="H910" s="11">
        <v>19926.926038411526</v>
      </c>
      <c r="I910" s="11">
        <v>92998.151278880425</v>
      </c>
      <c r="J910" s="11">
        <v>112925.07731729196</v>
      </c>
      <c r="K910" s="11">
        <v>17962.916192365607</v>
      </c>
      <c r="L910" s="11">
        <v>211964.80496594758</v>
      </c>
      <c r="M910" s="11">
        <v>229927.72115831319</v>
      </c>
    </row>
    <row r="911" spans="1:13" x14ac:dyDescent="0.25">
      <c r="A911" s="11" t="s">
        <v>289</v>
      </c>
      <c r="B911" s="11" t="s">
        <v>290</v>
      </c>
      <c r="C911" s="11">
        <v>2014</v>
      </c>
      <c r="D911" s="11" t="s">
        <v>328</v>
      </c>
      <c r="E911" s="11" t="s">
        <v>82</v>
      </c>
      <c r="F911" s="11" t="s">
        <v>10</v>
      </c>
      <c r="G911" s="11">
        <v>3</v>
      </c>
      <c r="H911" s="11">
        <v>5013.4201488078861</v>
      </c>
      <c r="I911" s="11">
        <v>16549.171817431092</v>
      </c>
      <c r="J911" s="11">
        <v>21562.591966238979</v>
      </c>
      <c r="K911" s="11">
        <v>0</v>
      </c>
      <c r="L911" s="11">
        <v>662.90298891188274</v>
      </c>
      <c r="M911" s="11">
        <v>662.90298891188274</v>
      </c>
    </row>
    <row r="912" spans="1:13" x14ac:dyDescent="0.25">
      <c r="A912" s="11" t="s">
        <v>289</v>
      </c>
      <c r="B912" s="11" t="s">
        <v>290</v>
      </c>
      <c r="C912" s="11">
        <v>2014</v>
      </c>
      <c r="D912" s="11" t="s">
        <v>329</v>
      </c>
      <c r="E912" s="11" t="s">
        <v>46</v>
      </c>
      <c r="F912" s="11" t="s">
        <v>10</v>
      </c>
      <c r="G912" s="11">
        <v>3</v>
      </c>
      <c r="H912" s="11">
        <v>30748.850543391636</v>
      </c>
      <c r="I912" s="11">
        <v>75167.177497051598</v>
      </c>
      <c r="J912" s="11">
        <v>105916.02804044323</v>
      </c>
      <c r="K912" s="11">
        <v>542.98491450000029</v>
      </c>
      <c r="L912" s="11">
        <v>10045.206297365501</v>
      </c>
      <c r="M912" s="11">
        <v>10588.191211865502</v>
      </c>
    </row>
    <row r="913" spans="1:13" x14ac:dyDescent="0.25">
      <c r="A913" s="11" t="s">
        <v>289</v>
      </c>
      <c r="B913" s="11" t="s">
        <v>290</v>
      </c>
      <c r="C913" s="11">
        <v>2014</v>
      </c>
      <c r="D913" s="11" t="s">
        <v>529</v>
      </c>
      <c r="E913" s="11" t="s">
        <v>530</v>
      </c>
      <c r="F913" s="11" t="s">
        <v>10</v>
      </c>
      <c r="G913" s="11">
        <v>3</v>
      </c>
      <c r="H913" s="11">
        <v>0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</row>
    <row r="914" spans="1:13" x14ac:dyDescent="0.25">
      <c r="A914" s="11" t="s">
        <v>289</v>
      </c>
      <c r="B914" s="11" t="s">
        <v>290</v>
      </c>
      <c r="C914" s="11">
        <v>2014</v>
      </c>
      <c r="D914" s="11" t="s">
        <v>531</v>
      </c>
      <c r="E914" s="11" t="s">
        <v>532</v>
      </c>
      <c r="F914" s="11" t="s">
        <v>10</v>
      </c>
      <c r="G914" s="11">
        <v>3</v>
      </c>
      <c r="H914" s="11">
        <v>0</v>
      </c>
      <c r="I914" s="11">
        <v>5.9887131610116349</v>
      </c>
      <c r="J914" s="11">
        <v>5.9887131610116349</v>
      </c>
      <c r="K914" s="11">
        <v>0</v>
      </c>
      <c r="L914" s="11">
        <v>0</v>
      </c>
      <c r="M914" s="11">
        <v>0</v>
      </c>
    </row>
    <row r="915" spans="1:13" x14ac:dyDescent="0.25">
      <c r="A915" s="11" t="s">
        <v>289</v>
      </c>
      <c r="B915" s="11" t="s">
        <v>290</v>
      </c>
      <c r="C915" s="11">
        <v>2014</v>
      </c>
      <c r="D915" s="11" t="s">
        <v>330</v>
      </c>
      <c r="E915" s="11" t="s">
        <v>52</v>
      </c>
      <c r="F915" s="11" t="s">
        <v>10</v>
      </c>
      <c r="G915" s="11">
        <v>3</v>
      </c>
      <c r="H915" s="11">
        <v>10113.617457845301</v>
      </c>
      <c r="I915" s="11">
        <v>172979.60862090651</v>
      </c>
      <c r="J915" s="11">
        <v>183093.22607875182</v>
      </c>
      <c r="K915" s="11">
        <v>4106.7069004673249</v>
      </c>
      <c r="L915" s="11">
        <v>43007.727980725031</v>
      </c>
      <c r="M915" s="11">
        <v>47114.434881192356</v>
      </c>
    </row>
    <row r="916" spans="1:13" x14ac:dyDescent="0.25">
      <c r="A916" s="11" t="s">
        <v>289</v>
      </c>
      <c r="B916" s="11" t="s">
        <v>290</v>
      </c>
      <c r="C916" s="11">
        <v>2014</v>
      </c>
      <c r="D916" s="11" t="s">
        <v>331</v>
      </c>
      <c r="E916" s="11" t="s">
        <v>201</v>
      </c>
      <c r="F916" s="11" t="s">
        <v>10</v>
      </c>
      <c r="G916" s="11">
        <v>3</v>
      </c>
      <c r="H916" s="11">
        <v>6041.3603232146143</v>
      </c>
      <c r="I916" s="11">
        <v>9699.0685007720731</v>
      </c>
      <c r="J916" s="11">
        <v>15740.428823986687</v>
      </c>
      <c r="K916" s="11">
        <v>0</v>
      </c>
      <c r="L916" s="11">
        <v>0</v>
      </c>
      <c r="M916" s="11">
        <v>0</v>
      </c>
    </row>
    <row r="917" spans="1:13" x14ac:dyDescent="0.25">
      <c r="A917" s="11" t="s">
        <v>289</v>
      </c>
      <c r="B917" s="11" t="s">
        <v>290</v>
      </c>
      <c r="C917" s="11">
        <v>2014</v>
      </c>
      <c r="D917" s="11" t="s">
        <v>334</v>
      </c>
      <c r="E917" s="11" t="s">
        <v>154</v>
      </c>
      <c r="F917" s="11" t="s">
        <v>10</v>
      </c>
      <c r="G917" s="11">
        <v>3</v>
      </c>
      <c r="H917" s="11">
        <v>12201.8077980586</v>
      </c>
      <c r="I917" s="11">
        <v>22496.86940035929</v>
      </c>
      <c r="J917" s="11">
        <v>34698.677198417892</v>
      </c>
      <c r="K917" s="11">
        <v>2332.3702473838534</v>
      </c>
      <c r="L917" s="11">
        <v>18064.289339002506</v>
      </c>
      <c r="M917" s="11">
        <v>20396.659586386359</v>
      </c>
    </row>
    <row r="918" spans="1:13" x14ac:dyDescent="0.25">
      <c r="A918" s="11" t="s">
        <v>289</v>
      </c>
      <c r="B918" s="11" t="s">
        <v>290</v>
      </c>
      <c r="C918" s="11">
        <v>2014</v>
      </c>
      <c r="D918" s="11" t="s">
        <v>335</v>
      </c>
      <c r="E918" s="11" t="s">
        <v>208</v>
      </c>
      <c r="F918" s="11" t="s">
        <v>10</v>
      </c>
      <c r="G918" s="11">
        <v>3</v>
      </c>
      <c r="H918" s="11">
        <v>4110.3334070042529</v>
      </c>
      <c r="I918" s="11">
        <v>16784.291454498158</v>
      </c>
      <c r="J918" s="11">
        <v>20894.624861502409</v>
      </c>
      <c r="K918" s="11">
        <v>292.902333</v>
      </c>
      <c r="L918" s="11">
        <v>1659.7798869999999</v>
      </c>
      <c r="M918" s="11">
        <v>1952.6822199999999</v>
      </c>
    </row>
    <row r="919" spans="1:13" x14ac:dyDescent="0.25">
      <c r="A919" s="11" t="s">
        <v>289</v>
      </c>
      <c r="B919" s="11" t="s">
        <v>290</v>
      </c>
      <c r="C919" s="11">
        <v>2014</v>
      </c>
      <c r="D919" s="11" t="s">
        <v>336</v>
      </c>
      <c r="E919" s="11" t="s">
        <v>337</v>
      </c>
      <c r="F919" s="11" t="s">
        <v>10</v>
      </c>
      <c r="G919" s="11">
        <v>3</v>
      </c>
      <c r="H919" s="11">
        <v>21635.400488161962</v>
      </c>
      <c r="I919" s="11">
        <v>41305.000995910275</v>
      </c>
      <c r="J919" s="11">
        <v>62940.401484072238</v>
      </c>
      <c r="K919" s="11">
        <v>3108.0565919922101</v>
      </c>
      <c r="L919" s="11">
        <v>37278.990061973935</v>
      </c>
      <c r="M919" s="11">
        <v>40387.046653966143</v>
      </c>
    </row>
    <row r="920" spans="1:13" x14ac:dyDescent="0.25">
      <c r="A920" s="11" t="s">
        <v>289</v>
      </c>
      <c r="B920" s="11" t="s">
        <v>290</v>
      </c>
      <c r="C920" s="11">
        <v>2014</v>
      </c>
      <c r="D920" s="11" t="s">
        <v>338</v>
      </c>
      <c r="E920" s="11" t="s">
        <v>159</v>
      </c>
      <c r="F920" s="11" t="s">
        <v>10</v>
      </c>
      <c r="G920" s="11">
        <v>3</v>
      </c>
      <c r="H920" s="11">
        <v>1487.3119194000005</v>
      </c>
      <c r="I920" s="11">
        <v>4825.4133361193472</v>
      </c>
      <c r="J920" s="11">
        <v>6312.7252555193481</v>
      </c>
      <c r="K920" s="11">
        <v>379.92352949999986</v>
      </c>
      <c r="L920" s="11">
        <v>2152.9000004999998</v>
      </c>
      <c r="M920" s="11">
        <v>2532.8235299999997</v>
      </c>
    </row>
    <row r="921" spans="1:13" x14ac:dyDescent="0.25">
      <c r="A921" s="11" t="s">
        <v>289</v>
      </c>
      <c r="B921" s="11" t="s">
        <v>290</v>
      </c>
      <c r="C921" s="11">
        <v>2014</v>
      </c>
      <c r="D921" s="11" t="s">
        <v>339</v>
      </c>
      <c r="E921" s="11" t="s">
        <v>175</v>
      </c>
      <c r="F921" s="11" t="s">
        <v>10</v>
      </c>
      <c r="G921" s="11">
        <v>3</v>
      </c>
      <c r="H921" s="11">
        <v>4665.1935888738008</v>
      </c>
      <c r="I921" s="11">
        <v>19874.704082630647</v>
      </c>
      <c r="J921" s="11">
        <v>24539.897671504448</v>
      </c>
      <c r="K921" s="11">
        <v>1.0838564990690194</v>
      </c>
      <c r="L921" s="11">
        <v>1025.1442577993</v>
      </c>
      <c r="M921" s="11">
        <v>1026.2281142983691</v>
      </c>
    </row>
    <row r="922" spans="1:13" x14ac:dyDescent="0.25">
      <c r="A922" s="11" t="s">
        <v>289</v>
      </c>
      <c r="B922" s="11" t="s">
        <v>290</v>
      </c>
      <c r="C922" s="11">
        <v>2014</v>
      </c>
      <c r="D922" s="11" t="s">
        <v>340</v>
      </c>
      <c r="E922" s="11" t="s">
        <v>167</v>
      </c>
      <c r="F922" s="11" t="s">
        <v>10</v>
      </c>
      <c r="G922" s="11">
        <v>3</v>
      </c>
      <c r="H922" s="11">
        <v>10.206999999999994</v>
      </c>
      <c r="I922" s="11">
        <v>9796.0680000000011</v>
      </c>
      <c r="J922" s="11">
        <v>9806.2750000000015</v>
      </c>
      <c r="K922" s="11">
        <v>211.29730949999998</v>
      </c>
      <c r="L922" s="11">
        <v>1197.3514204999999</v>
      </c>
      <c r="M922" s="11">
        <v>1408.6487299999999</v>
      </c>
    </row>
    <row r="923" spans="1:13" x14ac:dyDescent="0.25">
      <c r="A923" s="11" t="s">
        <v>289</v>
      </c>
      <c r="B923" s="11" t="s">
        <v>290</v>
      </c>
      <c r="C923" s="11">
        <v>2014</v>
      </c>
      <c r="D923" s="11" t="s">
        <v>341</v>
      </c>
      <c r="E923" s="11" t="s">
        <v>342</v>
      </c>
      <c r="F923" s="11" t="s">
        <v>10</v>
      </c>
      <c r="G923" s="11">
        <v>3</v>
      </c>
      <c r="H923" s="11">
        <v>78.761840000000007</v>
      </c>
      <c r="I923" s="11">
        <v>137.3485519348269</v>
      </c>
      <c r="J923" s="11">
        <v>216.11039193482691</v>
      </c>
      <c r="K923" s="11">
        <v>54.047914500000047</v>
      </c>
      <c r="L923" s="11">
        <v>306.27151549999996</v>
      </c>
      <c r="M923" s="11">
        <v>360.31943000000001</v>
      </c>
    </row>
    <row r="924" spans="1:13" x14ac:dyDescent="0.25">
      <c r="A924" s="11" t="s">
        <v>289</v>
      </c>
      <c r="B924" s="11" t="s">
        <v>290</v>
      </c>
      <c r="C924" s="11">
        <v>2014</v>
      </c>
      <c r="D924" s="11" t="s">
        <v>386</v>
      </c>
      <c r="E924" s="11" t="s">
        <v>387</v>
      </c>
      <c r="F924" s="11" t="s">
        <v>10</v>
      </c>
      <c r="G924" s="11">
        <v>3</v>
      </c>
      <c r="H924" s="11">
        <v>8376.0956296670338</v>
      </c>
      <c r="I924" s="11">
        <v>33621.880787044713</v>
      </c>
      <c r="J924" s="11">
        <v>41997.976416711746</v>
      </c>
      <c r="K924" s="11">
        <v>0</v>
      </c>
      <c r="L924" s="11">
        <v>6914.3682419552861</v>
      </c>
      <c r="M924" s="11">
        <v>6914.3682419552861</v>
      </c>
    </row>
    <row r="925" spans="1:13" x14ac:dyDescent="0.25">
      <c r="A925" s="11" t="s">
        <v>289</v>
      </c>
      <c r="B925" s="11" t="s">
        <v>290</v>
      </c>
      <c r="C925" s="11">
        <v>2014</v>
      </c>
      <c r="D925" s="11" t="s">
        <v>332</v>
      </c>
      <c r="E925" s="11" t="s">
        <v>333</v>
      </c>
      <c r="F925" s="11" t="s">
        <v>10</v>
      </c>
      <c r="G925" s="11">
        <v>3</v>
      </c>
      <c r="H925" s="11">
        <v>83252.324485609715</v>
      </c>
      <c r="I925" s="11">
        <v>213088.42920208676</v>
      </c>
      <c r="J925" s="11">
        <v>296340.75368769647</v>
      </c>
      <c r="K925" s="11">
        <v>9314.9641587318492</v>
      </c>
      <c r="L925" s="11">
        <v>199263.90858925029</v>
      </c>
      <c r="M925" s="11">
        <v>208578.87274798215</v>
      </c>
    </row>
    <row r="926" spans="1:13" x14ac:dyDescent="0.25">
      <c r="A926" s="11" t="s">
        <v>289</v>
      </c>
      <c r="B926" s="11" t="s">
        <v>290</v>
      </c>
      <c r="C926" s="11">
        <v>2014</v>
      </c>
      <c r="D926" s="11" t="s">
        <v>343</v>
      </c>
      <c r="E926" s="11" t="s">
        <v>43</v>
      </c>
      <c r="F926" s="11" t="s">
        <v>10</v>
      </c>
      <c r="G926" s="11">
        <v>3</v>
      </c>
      <c r="H926" s="11">
        <v>0</v>
      </c>
      <c r="I926" s="11">
        <v>-9.9630739218281878E-3</v>
      </c>
      <c r="J926" s="11">
        <v>-9.9630739218281878E-3</v>
      </c>
      <c r="K926" s="11">
        <v>0</v>
      </c>
      <c r="L926" s="11">
        <v>0</v>
      </c>
      <c r="M926" s="11">
        <v>0</v>
      </c>
    </row>
    <row r="927" spans="1:13" x14ac:dyDescent="0.25">
      <c r="A927" s="11" t="s">
        <v>289</v>
      </c>
      <c r="B927" s="11" t="s">
        <v>290</v>
      </c>
      <c r="C927" s="11">
        <v>2014</v>
      </c>
      <c r="D927" s="11" t="s">
        <v>344</v>
      </c>
      <c r="E927" s="11" t="s">
        <v>215</v>
      </c>
      <c r="F927" s="11" t="s">
        <v>10</v>
      </c>
      <c r="G927" s="11">
        <v>3</v>
      </c>
      <c r="H927" s="11">
        <v>7395.2653965354575</v>
      </c>
      <c r="I927" s="11">
        <v>11155.399870510908</v>
      </c>
      <c r="J927" s="11">
        <v>18550.665267046366</v>
      </c>
      <c r="K927" s="11">
        <v>3834.3953801141915</v>
      </c>
      <c r="L927" s="11">
        <v>17314.485294760907</v>
      </c>
      <c r="M927" s="11">
        <v>21148.880674875098</v>
      </c>
    </row>
    <row r="928" spans="1:13" x14ac:dyDescent="0.25">
      <c r="A928" s="11" t="s">
        <v>289</v>
      </c>
      <c r="B928" s="11" t="s">
        <v>290</v>
      </c>
      <c r="C928" s="11">
        <v>2014</v>
      </c>
      <c r="D928" s="11" t="s">
        <v>345</v>
      </c>
      <c r="E928" s="11" t="s">
        <v>235</v>
      </c>
      <c r="F928" s="11" t="s">
        <v>10</v>
      </c>
      <c r="G928" s="11">
        <v>3</v>
      </c>
      <c r="H928" s="11">
        <v>501.30000901454378</v>
      </c>
      <c r="I928" s="11">
        <v>32.671999999999997</v>
      </c>
      <c r="J928" s="11">
        <v>533.9720090145438</v>
      </c>
      <c r="K928" s="11">
        <v>0</v>
      </c>
      <c r="L928" s="11">
        <v>0</v>
      </c>
      <c r="M928" s="11">
        <v>0</v>
      </c>
    </row>
    <row r="929" spans="1:13" x14ac:dyDescent="0.25">
      <c r="A929" s="11" t="s">
        <v>289</v>
      </c>
      <c r="B929" s="11" t="s">
        <v>290</v>
      </c>
      <c r="C929" s="11">
        <v>2014</v>
      </c>
      <c r="D929" s="11" t="s">
        <v>346</v>
      </c>
      <c r="E929" s="11" t="s">
        <v>80</v>
      </c>
      <c r="F929" s="11" t="s">
        <v>10</v>
      </c>
      <c r="G929" s="11">
        <v>3</v>
      </c>
      <c r="H929" s="11">
        <v>5535.6323418662087</v>
      </c>
      <c r="I929" s="11">
        <v>34481.253828409412</v>
      </c>
      <c r="J929" s="11">
        <v>40016.886170275618</v>
      </c>
      <c r="K929" s="11">
        <v>355.02662699999996</v>
      </c>
      <c r="L929" s="11">
        <v>4836.5205012126007</v>
      </c>
      <c r="M929" s="11">
        <v>5191.5471282126009</v>
      </c>
    </row>
    <row r="930" spans="1:13" x14ac:dyDescent="0.25">
      <c r="A930" s="11" t="s">
        <v>289</v>
      </c>
      <c r="B930" s="11" t="s">
        <v>290</v>
      </c>
      <c r="C930" s="11">
        <v>2014</v>
      </c>
      <c r="D930" s="11" t="s">
        <v>347</v>
      </c>
      <c r="E930" s="11" t="s">
        <v>141</v>
      </c>
      <c r="F930" s="11" t="s">
        <v>10</v>
      </c>
      <c r="G930" s="11">
        <v>3</v>
      </c>
      <c r="H930" s="11">
        <v>7448.8756218583912</v>
      </c>
      <c r="I930" s="11">
        <v>20545.872111405588</v>
      </c>
      <c r="J930" s="11">
        <v>27994.747733263979</v>
      </c>
      <c r="K930" s="11">
        <v>2214.9213957024117</v>
      </c>
      <c r="L930" s="11">
        <v>15788.878671021457</v>
      </c>
      <c r="M930" s="11">
        <v>18003.80006672387</v>
      </c>
    </row>
    <row r="931" spans="1:13" x14ac:dyDescent="0.25">
      <c r="A931" s="11" t="s">
        <v>289</v>
      </c>
      <c r="B931" s="11" t="s">
        <v>290</v>
      </c>
      <c r="C931" s="11">
        <v>2014</v>
      </c>
      <c r="D931" s="11" t="s">
        <v>348</v>
      </c>
      <c r="E931" s="11" t="s">
        <v>79</v>
      </c>
      <c r="F931" s="11" t="s">
        <v>10</v>
      </c>
      <c r="G931" s="11">
        <v>3</v>
      </c>
      <c r="H931" s="11">
        <v>13243.221720946456</v>
      </c>
      <c r="I931" s="11">
        <v>111364.64885269743</v>
      </c>
      <c r="J931" s="11">
        <v>124607.87057364389</v>
      </c>
      <c r="K931" s="11">
        <v>11140.322690129165</v>
      </c>
      <c r="L931" s="11">
        <v>81769.874673870974</v>
      </c>
      <c r="M931" s="11">
        <v>92910.197364000138</v>
      </c>
    </row>
    <row r="932" spans="1:13" x14ac:dyDescent="0.25">
      <c r="A932" s="11" t="s">
        <v>289</v>
      </c>
      <c r="B932" s="11" t="s">
        <v>290</v>
      </c>
      <c r="C932" s="11">
        <v>2014</v>
      </c>
      <c r="D932" s="11" t="s">
        <v>349</v>
      </c>
      <c r="E932" s="11" t="s">
        <v>110</v>
      </c>
      <c r="F932" s="11" t="s">
        <v>10</v>
      </c>
      <c r="G932" s="11">
        <v>3</v>
      </c>
      <c r="H932" s="11">
        <v>6335.9879412747123</v>
      </c>
      <c r="I932" s="11">
        <v>66216.738923061435</v>
      </c>
      <c r="J932" s="11">
        <v>72552.726864336146</v>
      </c>
      <c r="K932" s="11">
        <v>1221.004147906913</v>
      </c>
      <c r="L932" s="11">
        <v>4146.0003047681821</v>
      </c>
      <c r="M932" s="11">
        <v>5367.0044526750953</v>
      </c>
    </row>
    <row r="933" spans="1:13" x14ac:dyDescent="0.25">
      <c r="A933" s="11" t="s">
        <v>289</v>
      </c>
      <c r="B933" s="11" t="s">
        <v>290</v>
      </c>
      <c r="C933" s="11">
        <v>2014</v>
      </c>
      <c r="D933" s="11" t="s">
        <v>350</v>
      </c>
      <c r="E933" s="11" t="s">
        <v>138</v>
      </c>
      <c r="F933" s="11" t="s">
        <v>10</v>
      </c>
      <c r="G933" s="11">
        <v>3</v>
      </c>
      <c r="H933" s="11">
        <v>5670.2176542132765</v>
      </c>
      <c r="I933" s="11">
        <v>9480.7717703045091</v>
      </c>
      <c r="J933" s="11">
        <v>15150.989424517786</v>
      </c>
      <c r="K933" s="11">
        <v>0</v>
      </c>
      <c r="L933" s="11">
        <v>0</v>
      </c>
      <c r="M933" s="11">
        <v>0</v>
      </c>
    </row>
    <row r="934" spans="1:13" x14ac:dyDescent="0.25">
      <c r="A934" s="11" t="s">
        <v>289</v>
      </c>
      <c r="B934" s="11" t="s">
        <v>290</v>
      </c>
      <c r="C934" s="11">
        <v>2014</v>
      </c>
      <c r="D934" s="11" t="s">
        <v>351</v>
      </c>
      <c r="E934" s="11" t="s">
        <v>202</v>
      </c>
      <c r="F934" s="11" t="s">
        <v>10</v>
      </c>
      <c r="G934" s="11">
        <v>3</v>
      </c>
      <c r="H934" s="11">
        <v>13970.573316339629</v>
      </c>
      <c r="I934" s="11">
        <v>13939.530637310992</v>
      </c>
      <c r="J934" s="11">
        <v>27910.103953650621</v>
      </c>
      <c r="K934" s="11">
        <v>797.86793699999998</v>
      </c>
      <c r="L934" s="11">
        <v>13542.445482297604</v>
      </c>
      <c r="M934" s="11">
        <v>14340.313419297603</v>
      </c>
    </row>
    <row r="935" spans="1:13" x14ac:dyDescent="0.25">
      <c r="A935" s="11" t="s">
        <v>289</v>
      </c>
      <c r="B935" s="11" t="s">
        <v>290</v>
      </c>
      <c r="C935" s="11">
        <v>2014</v>
      </c>
      <c r="D935" s="11" t="s">
        <v>352</v>
      </c>
      <c r="E935" s="11" t="s">
        <v>143</v>
      </c>
      <c r="F935" s="11" t="s">
        <v>10</v>
      </c>
      <c r="G935" s="11">
        <v>3</v>
      </c>
      <c r="H935" s="11">
        <v>96.290480000000002</v>
      </c>
      <c r="I935" s="11">
        <v>482.81230346232178</v>
      </c>
      <c r="J935" s="11">
        <v>579.10278346232178</v>
      </c>
      <c r="K935" s="11">
        <v>0</v>
      </c>
      <c r="L935" s="11">
        <v>0</v>
      </c>
      <c r="M935" s="11">
        <v>0</v>
      </c>
    </row>
    <row r="936" spans="1:13" x14ac:dyDescent="0.25">
      <c r="A936" s="11" t="s">
        <v>289</v>
      </c>
      <c r="B936" s="11" t="s">
        <v>290</v>
      </c>
      <c r="C936" s="11">
        <v>2014</v>
      </c>
      <c r="D936" s="11" t="s">
        <v>353</v>
      </c>
      <c r="E936" s="11" t="s">
        <v>124</v>
      </c>
      <c r="F936" s="11" t="s">
        <v>10</v>
      </c>
      <c r="G936" s="11">
        <v>3</v>
      </c>
      <c r="H936" s="11">
        <v>67155.282976991817</v>
      </c>
      <c r="I936" s="11">
        <v>164777.89387538802</v>
      </c>
      <c r="J936" s="11">
        <v>231933.17685237984</v>
      </c>
      <c r="K936" s="11">
        <v>46799.972782178382</v>
      </c>
      <c r="L936" s="11">
        <v>423079.09166230232</v>
      </c>
      <c r="M936" s="11">
        <v>469879.0644444807</v>
      </c>
    </row>
    <row r="937" spans="1:13" x14ac:dyDescent="0.25">
      <c r="A937" s="11" t="s">
        <v>289</v>
      </c>
      <c r="B937" s="11" t="s">
        <v>290</v>
      </c>
      <c r="C937" s="11">
        <v>2014</v>
      </c>
      <c r="D937" s="11" t="s">
        <v>414</v>
      </c>
      <c r="E937" s="11" t="s">
        <v>415</v>
      </c>
      <c r="F937" s="11" t="s">
        <v>10</v>
      </c>
      <c r="G937" s="11">
        <v>3</v>
      </c>
      <c r="H937" s="11">
        <v>446.45334960414016</v>
      </c>
      <c r="I937" s="11">
        <v>71.21500000000006</v>
      </c>
      <c r="J937" s="11">
        <v>517.66834960414019</v>
      </c>
      <c r="K937" s="11">
        <v>0</v>
      </c>
      <c r="L937" s="11">
        <v>0</v>
      </c>
      <c r="M937" s="11">
        <v>0</v>
      </c>
    </row>
    <row r="938" spans="1:13" x14ac:dyDescent="0.25">
      <c r="A938" s="11" t="s">
        <v>289</v>
      </c>
      <c r="B938" s="11" t="s">
        <v>290</v>
      </c>
      <c r="C938" s="11">
        <v>2014</v>
      </c>
      <c r="D938" s="11" t="s">
        <v>354</v>
      </c>
      <c r="E938" s="11" t="s">
        <v>180</v>
      </c>
      <c r="F938" s="11" t="s">
        <v>10</v>
      </c>
      <c r="G938" s="11">
        <v>3</v>
      </c>
      <c r="H938" s="11">
        <v>11312.19788379176</v>
      </c>
      <c r="I938" s="11">
        <v>21199.429809067624</v>
      </c>
      <c r="J938" s="11">
        <v>32511.627692859383</v>
      </c>
      <c r="K938" s="11">
        <v>0</v>
      </c>
      <c r="L938" s="11">
        <v>0</v>
      </c>
      <c r="M938" s="11">
        <v>0</v>
      </c>
    </row>
    <row r="939" spans="1:13" x14ac:dyDescent="0.25">
      <c r="A939" s="11" t="s">
        <v>289</v>
      </c>
      <c r="B939" s="11" t="s">
        <v>290</v>
      </c>
      <c r="C939" s="11">
        <v>2014</v>
      </c>
      <c r="D939" s="11" t="s">
        <v>355</v>
      </c>
      <c r="E939" s="11" t="s">
        <v>53</v>
      </c>
      <c r="F939" s="11" t="s">
        <v>10</v>
      </c>
      <c r="G939" s="11">
        <v>3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</row>
    <row r="940" spans="1:13" x14ac:dyDescent="0.25">
      <c r="A940" s="11" t="s">
        <v>289</v>
      </c>
      <c r="B940" s="11" t="s">
        <v>290</v>
      </c>
      <c r="C940" s="11">
        <v>2014</v>
      </c>
      <c r="D940" s="11" t="s">
        <v>356</v>
      </c>
      <c r="E940" s="11" t="s">
        <v>49</v>
      </c>
      <c r="F940" s="11" t="s">
        <v>10</v>
      </c>
      <c r="G940" s="11">
        <v>3</v>
      </c>
      <c r="H940" s="11">
        <v>0</v>
      </c>
      <c r="I940" s="11">
        <v>395.82400000000007</v>
      </c>
      <c r="J940" s="11">
        <v>395.82400000000007</v>
      </c>
      <c r="K940" s="11">
        <v>395.26926300000014</v>
      </c>
      <c r="L940" s="11">
        <v>2239.8591569999999</v>
      </c>
      <c r="M940" s="11">
        <v>2635.12842</v>
      </c>
    </row>
    <row r="941" spans="1:13" x14ac:dyDescent="0.25">
      <c r="A941" s="11" t="s">
        <v>289</v>
      </c>
      <c r="B941" s="11" t="s">
        <v>290</v>
      </c>
      <c r="C941" s="11">
        <v>2014</v>
      </c>
      <c r="D941" s="11" t="s">
        <v>357</v>
      </c>
      <c r="E941" s="11" t="s">
        <v>185</v>
      </c>
      <c r="F941" s="11" t="s">
        <v>10</v>
      </c>
      <c r="G941" s="11">
        <v>3</v>
      </c>
      <c r="H941" s="11">
        <v>6728.4819643517467</v>
      </c>
      <c r="I941" s="11">
        <v>7839.2978252517678</v>
      </c>
      <c r="J941" s="11">
        <v>14567.779789603515</v>
      </c>
      <c r="K941" s="11">
        <v>82.89797400000009</v>
      </c>
      <c r="L941" s="11">
        <v>469.75518599999998</v>
      </c>
      <c r="M941" s="11">
        <v>552.65316000000007</v>
      </c>
    </row>
    <row r="942" spans="1:13" x14ac:dyDescent="0.25">
      <c r="A942" s="11" t="s">
        <v>289</v>
      </c>
      <c r="B942" s="11" t="s">
        <v>290</v>
      </c>
      <c r="C942" s="11">
        <v>2014</v>
      </c>
      <c r="D942" s="11" t="s">
        <v>358</v>
      </c>
      <c r="E942" s="11" t="s">
        <v>163</v>
      </c>
      <c r="F942" s="11" t="s">
        <v>10</v>
      </c>
      <c r="G942" s="11">
        <v>3</v>
      </c>
      <c r="H942" s="11">
        <v>9067.3398678179201</v>
      </c>
      <c r="I942" s="11">
        <v>10771.872696933428</v>
      </c>
      <c r="J942" s="11">
        <v>19839.212564751346</v>
      </c>
      <c r="K942" s="11">
        <v>169.98252150000008</v>
      </c>
      <c r="L942" s="11">
        <v>3034.4892684475462</v>
      </c>
      <c r="M942" s="11">
        <v>3204.4717899475463</v>
      </c>
    </row>
    <row r="943" spans="1:13" x14ac:dyDescent="0.25">
      <c r="A943" s="11" t="s">
        <v>289</v>
      </c>
      <c r="B943" s="11" t="s">
        <v>290</v>
      </c>
      <c r="C943" s="11">
        <v>2014</v>
      </c>
      <c r="D943" s="11" t="s">
        <v>359</v>
      </c>
      <c r="E943" s="11" t="s">
        <v>171</v>
      </c>
      <c r="F943" s="11" t="s">
        <v>10</v>
      </c>
      <c r="G943" s="11">
        <v>3</v>
      </c>
      <c r="H943" s="11">
        <v>5134.5064452117585</v>
      </c>
      <c r="I943" s="11">
        <v>27315.574865460803</v>
      </c>
      <c r="J943" s="11">
        <v>32450.081310672562</v>
      </c>
      <c r="K943" s="11">
        <v>1225.8942360000001</v>
      </c>
      <c r="L943" s="11">
        <v>7084.9242156450364</v>
      </c>
      <c r="M943" s="11">
        <v>8310.8184516450365</v>
      </c>
    </row>
    <row r="944" spans="1:13" x14ac:dyDescent="0.25">
      <c r="A944" s="11" t="s">
        <v>289</v>
      </c>
      <c r="B944" s="11" t="s">
        <v>290</v>
      </c>
      <c r="C944" s="11">
        <v>2014</v>
      </c>
      <c r="D944" s="11" t="s">
        <v>360</v>
      </c>
      <c r="E944" s="11" t="s">
        <v>30</v>
      </c>
      <c r="F944" s="11" t="s">
        <v>10</v>
      </c>
      <c r="G944" s="11">
        <v>3</v>
      </c>
      <c r="H944" s="11">
        <v>0</v>
      </c>
      <c r="I944" s="11">
        <v>1838.3</v>
      </c>
      <c r="J944" s="11">
        <v>1838.3</v>
      </c>
      <c r="K944" s="11">
        <v>353.61132449999991</v>
      </c>
      <c r="L944" s="11">
        <v>2003.7975054999999</v>
      </c>
      <c r="M944" s="11">
        <v>2357.4088299999999</v>
      </c>
    </row>
    <row r="945" spans="1:13" x14ac:dyDescent="0.25">
      <c r="A945" s="11" t="s">
        <v>289</v>
      </c>
      <c r="B945" s="11" t="s">
        <v>290</v>
      </c>
      <c r="C945" s="11">
        <v>2014</v>
      </c>
      <c r="D945" s="11" t="s">
        <v>361</v>
      </c>
      <c r="E945" s="11" t="s">
        <v>176</v>
      </c>
      <c r="F945" s="11" t="s">
        <v>10</v>
      </c>
      <c r="G945" s="11">
        <v>3</v>
      </c>
      <c r="H945" s="11">
        <v>24450.593671499118</v>
      </c>
      <c r="I945" s="11">
        <v>45129.364720651844</v>
      </c>
      <c r="J945" s="11">
        <v>69579.958392150962</v>
      </c>
      <c r="K945" s="11">
        <v>992.320615245613</v>
      </c>
      <c r="L945" s="11">
        <v>9353.919224527097</v>
      </c>
      <c r="M945" s="11">
        <v>10346.23983977271</v>
      </c>
    </row>
    <row r="946" spans="1:13" x14ac:dyDescent="0.25">
      <c r="A946" s="11" t="s">
        <v>289</v>
      </c>
      <c r="B946" s="11" t="s">
        <v>290</v>
      </c>
      <c r="C946" s="11">
        <v>2014</v>
      </c>
      <c r="D946" s="11" t="s">
        <v>533</v>
      </c>
      <c r="E946" s="11" t="s">
        <v>250</v>
      </c>
      <c r="F946" s="11" t="s">
        <v>10</v>
      </c>
      <c r="G946" s="11">
        <v>3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</row>
    <row r="947" spans="1:13" x14ac:dyDescent="0.25">
      <c r="A947" s="11" t="s">
        <v>289</v>
      </c>
      <c r="B947" s="11" t="s">
        <v>290</v>
      </c>
      <c r="C947" s="11">
        <v>2014</v>
      </c>
      <c r="D947" s="11" t="s">
        <v>362</v>
      </c>
      <c r="E947" s="11" t="s">
        <v>112</v>
      </c>
      <c r="F947" s="11" t="s">
        <v>10</v>
      </c>
      <c r="G947" s="11">
        <v>3</v>
      </c>
      <c r="H947" s="11">
        <v>0</v>
      </c>
      <c r="I947" s="11">
        <v>2543.6642440604755</v>
      </c>
      <c r="J947" s="11">
        <v>2543.6642440604755</v>
      </c>
      <c r="K947" s="11">
        <v>1176.3276915000006</v>
      </c>
      <c r="L947" s="11">
        <v>6665.8569184999997</v>
      </c>
      <c r="M947" s="11">
        <v>7842.1846100000002</v>
      </c>
    </row>
    <row r="948" spans="1:13" x14ac:dyDescent="0.25">
      <c r="A948" s="11" t="s">
        <v>289</v>
      </c>
      <c r="B948" s="11" t="s">
        <v>290</v>
      </c>
      <c r="C948" s="11">
        <v>2014</v>
      </c>
      <c r="D948" s="11" t="s">
        <v>363</v>
      </c>
      <c r="E948" s="11" t="s">
        <v>199</v>
      </c>
      <c r="F948" s="11" t="s">
        <v>10</v>
      </c>
      <c r="G948" s="11">
        <v>3</v>
      </c>
      <c r="H948" s="11">
        <v>86.64036022755576</v>
      </c>
      <c r="I948" s="11">
        <v>286.98500000000001</v>
      </c>
      <c r="J948" s="11">
        <v>373.6253602275558</v>
      </c>
      <c r="K948" s="11">
        <v>0</v>
      </c>
      <c r="L948" s="11">
        <v>0</v>
      </c>
      <c r="M948" s="11">
        <v>0</v>
      </c>
    </row>
    <row r="949" spans="1:13" x14ac:dyDescent="0.25">
      <c r="A949" s="11" t="s">
        <v>289</v>
      </c>
      <c r="B949" s="11" t="s">
        <v>290</v>
      </c>
      <c r="C949" s="11">
        <v>2014</v>
      </c>
      <c r="D949" s="11" t="s">
        <v>364</v>
      </c>
      <c r="E949" s="11" t="s">
        <v>67</v>
      </c>
      <c r="F949" s="11" t="s">
        <v>10</v>
      </c>
      <c r="G949" s="11">
        <v>3</v>
      </c>
      <c r="H949" s="11">
        <v>8121.2624119932625</v>
      </c>
      <c r="I949" s="11">
        <v>60475.22121578666</v>
      </c>
      <c r="J949" s="11">
        <v>68596.483627779919</v>
      </c>
      <c r="K949" s="11">
        <v>2116.9149091116328</v>
      </c>
      <c r="L949" s="11">
        <v>9377.6949378586287</v>
      </c>
      <c r="M949" s="11">
        <v>11494.609846970261</v>
      </c>
    </row>
    <row r="950" spans="1:13" x14ac:dyDescent="0.25">
      <c r="A950" s="11" t="s">
        <v>289</v>
      </c>
      <c r="B950" s="11" t="s">
        <v>290</v>
      </c>
      <c r="C950" s="11">
        <v>2014</v>
      </c>
      <c r="D950" s="11" t="s">
        <v>365</v>
      </c>
      <c r="E950" s="11" t="s">
        <v>94</v>
      </c>
      <c r="F950" s="11" t="s">
        <v>10</v>
      </c>
      <c r="G950" s="11">
        <v>3</v>
      </c>
      <c r="H950" s="11">
        <v>22852.992070660432</v>
      </c>
      <c r="I950" s="11">
        <v>65185.160870039035</v>
      </c>
      <c r="J950" s="11">
        <v>88038.152940699467</v>
      </c>
      <c r="K950" s="11">
        <v>1755.8217883444447</v>
      </c>
      <c r="L950" s="11">
        <v>31622.944484254491</v>
      </c>
      <c r="M950" s="11">
        <v>33378.766272598936</v>
      </c>
    </row>
    <row r="951" spans="1:13" x14ac:dyDescent="0.25">
      <c r="A951" s="11" t="s">
        <v>289</v>
      </c>
      <c r="B951" s="11" t="s">
        <v>290</v>
      </c>
      <c r="C951" s="11">
        <v>2014</v>
      </c>
      <c r="D951" s="11" t="s">
        <v>366</v>
      </c>
      <c r="E951" s="11" t="s">
        <v>156</v>
      </c>
      <c r="F951" s="11" t="s">
        <v>10</v>
      </c>
      <c r="G951" s="11">
        <v>3</v>
      </c>
      <c r="H951" s="11">
        <v>13186.939804340336</v>
      </c>
      <c r="I951" s="11">
        <v>31327.498368002991</v>
      </c>
      <c r="J951" s="11">
        <v>44514.438172343325</v>
      </c>
      <c r="K951" s="11">
        <v>260.10151592030405</v>
      </c>
      <c r="L951" s="11">
        <v>8328.5783324375097</v>
      </c>
      <c r="M951" s="11">
        <v>8588.6798483578132</v>
      </c>
    </row>
    <row r="952" spans="1:13" x14ac:dyDescent="0.25">
      <c r="A952" s="11" t="s">
        <v>289</v>
      </c>
      <c r="B952" s="11" t="s">
        <v>290</v>
      </c>
      <c r="C952" s="11">
        <v>2014</v>
      </c>
      <c r="D952" s="11" t="s">
        <v>367</v>
      </c>
      <c r="E952" s="11" t="s">
        <v>153</v>
      </c>
      <c r="F952" s="11" t="s">
        <v>10</v>
      </c>
      <c r="G952" s="11">
        <v>3</v>
      </c>
      <c r="H952" s="11">
        <v>5321.1572401009216</v>
      </c>
      <c r="I952" s="11">
        <v>4093.5794400999994</v>
      </c>
      <c r="J952" s="11">
        <v>9414.7366802009201</v>
      </c>
      <c r="K952" s="11">
        <v>0</v>
      </c>
      <c r="L952" s="11">
        <v>0</v>
      </c>
      <c r="M952" s="11">
        <v>0</v>
      </c>
    </row>
    <row r="953" spans="1:13" x14ac:dyDescent="0.25">
      <c r="A953" s="11" t="s">
        <v>289</v>
      </c>
      <c r="B953" s="11" t="s">
        <v>290</v>
      </c>
      <c r="C953" s="11">
        <v>2014</v>
      </c>
      <c r="D953" s="11" t="s">
        <v>368</v>
      </c>
      <c r="E953" s="11" t="s">
        <v>148</v>
      </c>
      <c r="F953" s="11" t="s">
        <v>10</v>
      </c>
      <c r="G953" s="11">
        <v>3</v>
      </c>
      <c r="H953" s="11">
        <v>18372.644162432778</v>
      </c>
      <c r="I953" s="11">
        <v>61250.41443472376</v>
      </c>
      <c r="J953" s="11">
        <v>79623.058597156545</v>
      </c>
      <c r="K953" s="11">
        <v>2257.8025710402662</v>
      </c>
      <c r="L953" s="11">
        <v>74067.00962787529</v>
      </c>
      <c r="M953" s="11">
        <v>76324.812198915562</v>
      </c>
    </row>
    <row r="954" spans="1:13" x14ac:dyDescent="0.25">
      <c r="A954" s="11" t="s">
        <v>289</v>
      </c>
      <c r="B954" s="11" t="s">
        <v>290</v>
      </c>
      <c r="C954" s="11">
        <v>2014</v>
      </c>
      <c r="D954" s="11" t="s">
        <v>369</v>
      </c>
      <c r="E954" s="11" t="s">
        <v>118</v>
      </c>
      <c r="F954" s="11" t="s">
        <v>10</v>
      </c>
      <c r="G954" s="11">
        <v>3</v>
      </c>
      <c r="H954" s="11">
        <v>6822.4184400861686</v>
      </c>
      <c r="I954" s="11">
        <v>26436.657896358589</v>
      </c>
      <c r="J954" s="11">
        <v>33259.076336444756</v>
      </c>
      <c r="K954" s="11">
        <v>871.22582089837522</v>
      </c>
      <c r="L954" s="11">
        <v>17706.190573322285</v>
      </c>
      <c r="M954" s="11">
        <v>18577.416394220661</v>
      </c>
    </row>
    <row r="955" spans="1:13" x14ac:dyDescent="0.25">
      <c r="A955" s="11" t="s">
        <v>289</v>
      </c>
      <c r="B955" s="11" t="s">
        <v>290</v>
      </c>
      <c r="C955" s="11">
        <v>2014</v>
      </c>
      <c r="D955" s="11" t="s">
        <v>370</v>
      </c>
      <c r="E955" s="11" t="s">
        <v>119</v>
      </c>
      <c r="F955" s="11" t="s">
        <v>10</v>
      </c>
      <c r="G955" s="11">
        <v>3</v>
      </c>
      <c r="H955" s="11">
        <v>24.036000000000001</v>
      </c>
      <c r="I955" s="11">
        <v>330.29091027977256</v>
      </c>
      <c r="J955" s="11">
        <v>354.32691027977256</v>
      </c>
      <c r="K955" s="11">
        <v>429.26873549999982</v>
      </c>
      <c r="L955" s="11">
        <v>2432.5228345</v>
      </c>
      <c r="M955" s="11">
        <v>2861.7915699999999</v>
      </c>
    </row>
    <row r="956" spans="1:13" x14ac:dyDescent="0.25">
      <c r="A956" s="11" t="s">
        <v>289</v>
      </c>
      <c r="B956" s="11" t="s">
        <v>290</v>
      </c>
      <c r="C956" s="11">
        <v>2014</v>
      </c>
      <c r="D956" s="11" t="s">
        <v>371</v>
      </c>
      <c r="E956" s="11" t="s">
        <v>101</v>
      </c>
      <c r="F956" s="11" t="s">
        <v>10</v>
      </c>
      <c r="G956" s="11">
        <v>3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</row>
    <row r="957" spans="1:13" x14ac:dyDescent="0.25">
      <c r="A957" s="11" t="s">
        <v>289</v>
      </c>
      <c r="B957" s="11" t="s">
        <v>290</v>
      </c>
      <c r="C957" s="11">
        <v>2014</v>
      </c>
      <c r="D957" s="11" t="s">
        <v>372</v>
      </c>
      <c r="E957" s="11" t="s">
        <v>65</v>
      </c>
      <c r="F957" s="11" t="s">
        <v>10</v>
      </c>
      <c r="G957" s="11">
        <v>3</v>
      </c>
      <c r="H957" s="11">
        <v>75391.553100238787</v>
      </c>
      <c r="I957" s="11">
        <v>143314.98694261594</v>
      </c>
      <c r="J957" s="11">
        <v>218706.54004285473</v>
      </c>
      <c r="K957" s="11">
        <v>1060.4685859045928</v>
      </c>
      <c r="L957" s="11">
        <v>6738.0394320939076</v>
      </c>
      <c r="M957" s="11">
        <v>7798.5080179985007</v>
      </c>
    </row>
    <row r="958" spans="1:13" x14ac:dyDescent="0.25">
      <c r="A958" s="11" t="s">
        <v>289</v>
      </c>
      <c r="B958" s="11" t="s">
        <v>290</v>
      </c>
      <c r="C958" s="11">
        <v>2014</v>
      </c>
      <c r="D958" s="11" t="s">
        <v>373</v>
      </c>
      <c r="E958" s="11" t="s">
        <v>87</v>
      </c>
      <c r="F958" s="11" t="s">
        <v>10</v>
      </c>
      <c r="G958" s="11">
        <v>3</v>
      </c>
      <c r="H958" s="11">
        <v>25596.918587113112</v>
      </c>
      <c r="I958" s="11">
        <v>70460.314813092409</v>
      </c>
      <c r="J958" s="11">
        <v>96057.233400205529</v>
      </c>
      <c r="K958" s="11">
        <v>907.69551750919004</v>
      </c>
      <c r="L958" s="11">
        <v>7576.6776378627737</v>
      </c>
      <c r="M958" s="11">
        <v>8484.3731553719645</v>
      </c>
    </row>
    <row r="959" spans="1:13" x14ac:dyDescent="0.25">
      <c r="A959" s="11" t="s">
        <v>289</v>
      </c>
      <c r="B959" s="11" t="s">
        <v>290</v>
      </c>
      <c r="C959" s="11">
        <v>2014</v>
      </c>
      <c r="D959" s="11" t="s">
        <v>374</v>
      </c>
      <c r="E959" s="11" t="s">
        <v>375</v>
      </c>
      <c r="F959" s="11" t="s">
        <v>10</v>
      </c>
      <c r="G959" s="11">
        <v>3</v>
      </c>
      <c r="H959" s="11">
        <v>3247.4412566253504</v>
      </c>
      <c r="I959" s="11">
        <v>4912.778778523927</v>
      </c>
      <c r="J959" s="11">
        <v>8160.2200351492775</v>
      </c>
      <c r="K959" s="11">
        <v>6139.3147016380426</v>
      </c>
      <c r="L959" s="11">
        <v>28648.956451962418</v>
      </c>
      <c r="M959" s="11">
        <v>34788.271153600464</v>
      </c>
    </row>
    <row r="960" spans="1:13" x14ac:dyDescent="0.25">
      <c r="A960" s="11" t="s">
        <v>289</v>
      </c>
      <c r="B960" s="11" t="s">
        <v>290</v>
      </c>
      <c r="C960" s="11">
        <v>2014</v>
      </c>
      <c r="D960" s="11" t="s">
        <v>376</v>
      </c>
      <c r="E960" s="11" t="s">
        <v>133</v>
      </c>
      <c r="F960" s="11" t="s">
        <v>10</v>
      </c>
      <c r="G960" s="11">
        <v>3</v>
      </c>
      <c r="H960" s="11">
        <v>8920.341763999284</v>
      </c>
      <c r="I960" s="11">
        <v>168115.27036868816</v>
      </c>
      <c r="J960" s="11">
        <v>177035.61213268744</v>
      </c>
      <c r="K960" s="11">
        <v>41974.249976333769</v>
      </c>
      <c r="L960" s="11">
        <v>355714.8984746245</v>
      </c>
      <c r="M960" s="11">
        <v>397689.14845095825</v>
      </c>
    </row>
    <row r="961" spans="1:13" x14ac:dyDescent="0.25">
      <c r="A961" s="11" t="s">
        <v>289</v>
      </c>
      <c r="B961" s="11" t="s">
        <v>290</v>
      </c>
      <c r="C961" s="11">
        <v>2014</v>
      </c>
      <c r="D961" s="11" t="s">
        <v>377</v>
      </c>
      <c r="E961" s="11" t="s">
        <v>54</v>
      </c>
      <c r="F961" s="11" t="s">
        <v>10</v>
      </c>
      <c r="G961" s="11">
        <v>3</v>
      </c>
      <c r="H961" s="11">
        <v>0</v>
      </c>
      <c r="I961" s="11">
        <v>0</v>
      </c>
      <c r="J961" s="11">
        <v>0</v>
      </c>
      <c r="K961" s="11">
        <v>110.31305700000007</v>
      </c>
      <c r="L961" s="11">
        <v>625.10732299999995</v>
      </c>
      <c r="M961" s="11">
        <v>735.42038000000002</v>
      </c>
    </row>
    <row r="962" spans="1:13" x14ac:dyDescent="0.25">
      <c r="A962" s="11" t="s">
        <v>289</v>
      </c>
      <c r="B962" s="11" t="s">
        <v>290</v>
      </c>
      <c r="C962" s="11">
        <v>2014</v>
      </c>
      <c r="D962" s="11" t="s">
        <v>378</v>
      </c>
      <c r="E962" s="11" t="s">
        <v>120</v>
      </c>
      <c r="F962" s="11" t="s">
        <v>10</v>
      </c>
      <c r="G962" s="11">
        <v>3</v>
      </c>
      <c r="H962" s="11">
        <v>0</v>
      </c>
      <c r="I962" s="11">
        <v>333.96191446028524</v>
      </c>
      <c r="J962" s="11">
        <v>333.96191446028524</v>
      </c>
      <c r="K962" s="11">
        <v>418.93935300000021</v>
      </c>
      <c r="L962" s="11">
        <v>2373.9896669999998</v>
      </c>
      <c r="M962" s="11">
        <v>2792.92902</v>
      </c>
    </row>
    <row r="963" spans="1:13" x14ac:dyDescent="0.25">
      <c r="A963" s="11" t="s">
        <v>289</v>
      </c>
      <c r="B963" s="11" t="s">
        <v>290</v>
      </c>
      <c r="C963" s="11">
        <v>2014</v>
      </c>
      <c r="D963" s="11" t="s">
        <v>379</v>
      </c>
      <c r="E963" s="11" t="s">
        <v>44</v>
      </c>
      <c r="F963" s="11" t="s">
        <v>10</v>
      </c>
      <c r="G963" s="11">
        <v>3</v>
      </c>
      <c r="H963" s="11">
        <v>0</v>
      </c>
      <c r="I963" s="11">
        <v>110.69815999999992</v>
      </c>
      <c r="J963" s="11">
        <v>110.69815999999992</v>
      </c>
      <c r="K963" s="11">
        <v>1224.3703035000008</v>
      </c>
      <c r="L963" s="11">
        <v>6938.0983864999998</v>
      </c>
      <c r="M963" s="11">
        <v>8162.4686900000006</v>
      </c>
    </row>
    <row r="964" spans="1:13" x14ac:dyDescent="0.25">
      <c r="A964" s="11" t="s">
        <v>289</v>
      </c>
      <c r="B964" s="11" t="s">
        <v>290</v>
      </c>
      <c r="C964" s="11">
        <v>2014</v>
      </c>
      <c r="D964" s="11" t="s">
        <v>380</v>
      </c>
      <c r="E964" s="11" t="s">
        <v>149</v>
      </c>
      <c r="F964" s="11" t="s">
        <v>10</v>
      </c>
      <c r="G964" s="11">
        <v>3</v>
      </c>
      <c r="H964" s="11">
        <v>4936.1614909959881</v>
      </c>
      <c r="I964" s="11">
        <v>4090.9887789645877</v>
      </c>
      <c r="J964" s="11">
        <v>9027.1502699605753</v>
      </c>
      <c r="K964" s="11">
        <v>0</v>
      </c>
      <c r="L964" s="11">
        <v>0</v>
      </c>
      <c r="M964" s="11">
        <v>0</v>
      </c>
    </row>
    <row r="965" spans="1:13" x14ac:dyDescent="0.25">
      <c r="A965" s="11" t="s">
        <v>289</v>
      </c>
      <c r="B965" s="11" t="s">
        <v>290</v>
      </c>
      <c r="C965" s="11">
        <v>2014</v>
      </c>
      <c r="D965" s="11" t="s">
        <v>381</v>
      </c>
      <c r="E965" s="11" t="s">
        <v>36</v>
      </c>
      <c r="F965" s="11" t="s">
        <v>10</v>
      </c>
      <c r="G965" s="11">
        <v>3</v>
      </c>
      <c r="H965" s="11">
        <v>355.94495006416128</v>
      </c>
      <c r="I965" s="11">
        <v>2479.5213500000004</v>
      </c>
      <c r="J965" s="11">
        <v>2835.4663000641617</v>
      </c>
      <c r="K965" s="11">
        <v>510.08768099999952</v>
      </c>
      <c r="L965" s="11">
        <v>2890.4968590000003</v>
      </c>
      <c r="M965" s="11">
        <v>3400.5845399999998</v>
      </c>
    </row>
    <row r="966" spans="1:13" x14ac:dyDescent="0.25">
      <c r="A966" s="11" t="s">
        <v>289</v>
      </c>
      <c r="B966" s="11" t="s">
        <v>290</v>
      </c>
      <c r="C966" s="11">
        <v>2014</v>
      </c>
      <c r="D966" s="11" t="s">
        <v>382</v>
      </c>
      <c r="E966" s="11" t="s">
        <v>161</v>
      </c>
      <c r="F966" s="11" t="s">
        <v>10</v>
      </c>
      <c r="G966" s="11">
        <v>3</v>
      </c>
      <c r="H966" s="11">
        <v>6056.2066605067521</v>
      </c>
      <c r="I966" s="11">
        <v>48354.587225065741</v>
      </c>
      <c r="J966" s="11">
        <v>54410.793885572493</v>
      </c>
      <c r="K966" s="11">
        <v>178875.42799785617</v>
      </c>
      <c r="L966" s="11">
        <v>516484.56670085323</v>
      </c>
      <c r="M966" s="11">
        <v>695359.99469870934</v>
      </c>
    </row>
    <row r="967" spans="1:13" x14ac:dyDescent="0.25">
      <c r="A967" s="11" t="s">
        <v>289</v>
      </c>
      <c r="B967" s="11" t="s">
        <v>290</v>
      </c>
      <c r="C967" s="11">
        <v>2014</v>
      </c>
      <c r="D967" s="11" t="s">
        <v>383</v>
      </c>
      <c r="E967" s="11" t="s">
        <v>93</v>
      </c>
      <c r="F967" s="11" t="s">
        <v>10</v>
      </c>
      <c r="G967" s="11">
        <v>3</v>
      </c>
      <c r="H967" s="11">
        <v>5670.2368328218045</v>
      </c>
      <c r="I967" s="11">
        <v>17831.481378944667</v>
      </c>
      <c r="J967" s="11">
        <v>23501.718211766471</v>
      </c>
      <c r="K967" s="11">
        <v>620.66723249999995</v>
      </c>
      <c r="L967" s="11">
        <v>3517.1143174999997</v>
      </c>
      <c r="M967" s="11">
        <v>4137.7815499999997</v>
      </c>
    </row>
    <row r="968" spans="1:13" x14ac:dyDescent="0.25">
      <c r="A968" s="11" t="s">
        <v>289</v>
      </c>
      <c r="B968" s="11" t="s">
        <v>290</v>
      </c>
      <c r="C968" s="11">
        <v>2014</v>
      </c>
      <c r="D968" s="11" t="s">
        <v>384</v>
      </c>
      <c r="E968" s="11" t="s">
        <v>258</v>
      </c>
      <c r="F968" s="11" t="s">
        <v>10</v>
      </c>
      <c r="G968" s="11">
        <v>3</v>
      </c>
      <c r="H968" s="11">
        <v>32056.34357454694</v>
      </c>
      <c r="I968" s="11">
        <v>98246.914537162345</v>
      </c>
      <c r="J968" s="11">
        <v>130303.25811170929</v>
      </c>
      <c r="K968" s="11">
        <v>24359.92340967949</v>
      </c>
      <c r="L968" s="11">
        <v>295555.63477357564</v>
      </c>
      <c r="M968" s="11">
        <v>319915.55818325514</v>
      </c>
    </row>
    <row r="969" spans="1:13" x14ac:dyDescent="0.25">
      <c r="A969" s="11" t="s">
        <v>289</v>
      </c>
      <c r="B969" s="11" t="s">
        <v>290</v>
      </c>
      <c r="C969" s="11">
        <v>2014</v>
      </c>
      <c r="D969" s="11" t="s">
        <v>385</v>
      </c>
      <c r="E969" s="11" t="s">
        <v>239</v>
      </c>
      <c r="F969" s="11" t="s">
        <v>10</v>
      </c>
      <c r="G969" s="11">
        <v>3</v>
      </c>
      <c r="H969" s="11">
        <v>73.674756819501468</v>
      </c>
      <c r="I969" s="11">
        <v>618.45110894736854</v>
      </c>
      <c r="J969" s="11">
        <v>692.12586576686999</v>
      </c>
      <c r="K969" s="11">
        <v>0</v>
      </c>
      <c r="L969" s="11">
        <v>0</v>
      </c>
      <c r="M969" s="11">
        <v>0</v>
      </c>
    </row>
    <row r="970" spans="1:13" x14ac:dyDescent="0.25">
      <c r="A970" s="11" t="s">
        <v>289</v>
      </c>
      <c r="B970" s="11" t="s">
        <v>290</v>
      </c>
      <c r="C970" s="11">
        <v>2014</v>
      </c>
      <c r="D970" s="11" t="s">
        <v>389</v>
      </c>
      <c r="E970" s="11" t="s">
        <v>66</v>
      </c>
      <c r="F970" s="11" t="s">
        <v>10</v>
      </c>
      <c r="G970" s="11">
        <v>3</v>
      </c>
      <c r="H970" s="11">
        <v>705.3</v>
      </c>
      <c r="I970" s="11">
        <v>9979.533545649414</v>
      </c>
      <c r="J970" s="11">
        <v>10684.833545649413</v>
      </c>
      <c r="K970" s="11">
        <v>0.43634849999999981</v>
      </c>
      <c r="L970" s="11">
        <v>2.4726414999999999</v>
      </c>
      <c r="M970" s="11">
        <v>2.9089899999999997</v>
      </c>
    </row>
    <row r="971" spans="1:13" x14ac:dyDescent="0.25">
      <c r="A971" s="11" t="s">
        <v>289</v>
      </c>
      <c r="B971" s="11" t="s">
        <v>290</v>
      </c>
      <c r="C971" s="11">
        <v>2014</v>
      </c>
      <c r="D971" s="11" t="s">
        <v>390</v>
      </c>
      <c r="E971" s="11" t="s">
        <v>203</v>
      </c>
      <c r="F971" s="11" t="s">
        <v>10</v>
      </c>
      <c r="G971" s="11">
        <v>3</v>
      </c>
      <c r="H971" s="11">
        <v>7643.3856706387032</v>
      </c>
      <c r="I971" s="11">
        <v>31763.174270510361</v>
      </c>
      <c r="J971" s="11">
        <v>39406.559941149062</v>
      </c>
      <c r="K971" s="11">
        <v>995.04417788735771</v>
      </c>
      <c r="L971" s="11">
        <v>13371.677475172735</v>
      </c>
      <c r="M971" s="11">
        <v>14366.721653060093</v>
      </c>
    </row>
    <row r="972" spans="1:13" x14ac:dyDescent="0.25">
      <c r="A972" s="11" t="s">
        <v>289</v>
      </c>
      <c r="B972" s="11" t="s">
        <v>290</v>
      </c>
      <c r="C972" s="11">
        <v>2014</v>
      </c>
      <c r="D972" s="11" t="s">
        <v>391</v>
      </c>
      <c r="E972" s="11" t="s">
        <v>392</v>
      </c>
      <c r="F972" s="11" t="s">
        <v>10</v>
      </c>
      <c r="G972" s="11">
        <v>3</v>
      </c>
      <c r="H972" s="11">
        <v>10115.101003133765</v>
      </c>
      <c r="I972" s="11">
        <v>44571.755476331658</v>
      </c>
      <c r="J972" s="11">
        <v>54686.856479465423</v>
      </c>
      <c r="K972" s="11">
        <v>68.15143406304739</v>
      </c>
      <c r="L972" s="11">
        <v>1773.1927736510575</v>
      </c>
      <c r="M972" s="11">
        <v>1841.3442077141049</v>
      </c>
    </row>
    <row r="973" spans="1:13" x14ac:dyDescent="0.25">
      <c r="A973" s="11" t="s">
        <v>289</v>
      </c>
      <c r="B973" s="11" t="s">
        <v>290</v>
      </c>
      <c r="C973" s="11">
        <v>2014</v>
      </c>
      <c r="D973" s="11" t="s">
        <v>393</v>
      </c>
      <c r="E973" s="11" t="s">
        <v>187</v>
      </c>
      <c r="F973" s="11" t="s">
        <v>10</v>
      </c>
      <c r="G973" s="11">
        <v>3</v>
      </c>
      <c r="H973" s="11">
        <v>1.7640000000000002</v>
      </c>
      <c r="I973" s="11">
        <v>145.54464594275913</v>
      </c>
      <c r="J973" s="11">
        <v>147.30864594275914</v>
      </c>
      <c r="K973" s="11">
        <v>0</v>
      </c>
      <c r="L973" s="11">
        <v>0</v>
      </c>
      <c r="M973" s="11">
        <v>0</v>
      </c>
    </row>
    <row r="974" spans="1:13" x14ac:dyDescent="0.25">
      <c r="A974" s="11" t="s">
        <v>289</v>
      </c>
      <c r="B974" s="11" t="s">
        <v>290</v>
      </c>
      <c r="C974" s="11">
        <v>2014</v>
      </c>
      <c r="D974" s="11" t="s">
        <v>394</v>
      </c>
      <c r="E974" s="11" t="s">
        <v>100</v>
      </c>
      <c r="F974" s="11" t="s">
        <v>10</v>
      </c>
      <c r="G974" s="11">
        <v>3</v>
      </c>
      <c r="H974" s="11">
        <v>6389.9830668987124</v>
      </c>
      <c r="I974" s="11">
        <v>176844.41715976188</v>
      </c>
      <c r="J974" s="11">
        <v>183234.4002266606</v>
      </c>
      <c r="K974" s="11">
        <v>142111.86872049724</v>
      </c>
      <c r="L974" s="11">
        <v>615504.59390517185</v>
      </c>
      <c r="M974" s="11">
        <v>757616.46262566908</v>
      </c>
    </row>
    <row r="975" spans="1:13" x14ac:dyDescent="0.25">
      <c r="A975" s="11" t="s">
        <v>289</v>
      </c>
      <c r="B975" s="11" t="s">
        <v>290</v>
      </c>
      <c r="C975" s="11">
        <v>2014</v>
      </c>
      <c r="D975" s="11" t="s">
        <v>395</v>
      </c>
      <c r="E975" s="11" t="s">
        <v>183</v>
      </c>
      <c r="F975" s="11" t="s">
        <v>10</v>
      </c>
      <c r="G975" s="11">
        <v>3</v>
      </c>
      <c r="H975" s="11">
        <v>8186.6009600351354</v>
      </c>
      <c r="I975" s="11">
        <v>23395.428475131434</v>
      </c>
      <c r="J975" s="11">
        <v>31582.029435166569</v>
      </c>
      <c r="K975" s="11">
        <v>0.28607543456746681</v>
      </c>
      <c r="L975" s="11">
        <v>2057.3170467586338</v>
      </c>
      <c r="M975" s="11">
        <v>2057.6031221932012</v>
      </c>
    </row>
    <row r="976" spans="1:13" x14ac:dyDescent="0.25">
      <c r="A976" s="11" t="s">
        <v>289</v>
      </c>
      <c r="B976" s="11" t="s">
        <v>290</v>
      </c>
      <c r="C976" s="11">
        <v>2014</v>
      </c>
      <c r="D976" s="11" t="s">
        <v>396</v>
      </c>
      <c r="E976" s="11" t="s">
        <v>200</v>
      </c>
      <c r="F976" s="11" t="s">
        <v>10</v>
      </c>
      <c r="G976" s="11">
        <v>3</v>
      </c>
      <c r="H976" s="11">
        <v>19147.349652384422</v>
      </c>
      <c r="I976" s="11">
        <v>60539.022669181868</v>
      </c>
      <c r="J976" s="11">
        <v>79686.37232156629</v>
      </c>
      <c r="K976" s="11">
        <v>4097.8748334124266</v>
      </c>
      <c r="L976" s="11">
        <v>66373.04924870086</v>
      </c>
      <c r="M976" s="11">
        <v>70470.924082113284</v>
      </c>
    </row>
    <row r="977" spans="1:13" x14ac:dyDescent="0.25">
      <c r="A977" s="11" t="s">
        <v>289</v>
      </c>
      <c r="B977" s="11" t="s">
        <v>290</v>
      </c>
      <c r="C977" s="11">
        <v>2014</v>
      </c>
      <c r="D977" s="11" t="s">
        <v>397</v>
      </c>
      <c r="E977" s="11" t="s">
        <v>398</v>
      </c>
      <c r="F977" s="11" t="s">
        <v>10</v>
      </c>
      <c r="G977" s="11">
        <v>3</v>
      </c>
      <c r="H977" s="11">
        <v>3269.508000707141</v>
      </c>
      <c r="I977" s="11">
        <v>23416.220726806903</v>
      </c>
      <c r="J977" s="11">
        <v>26685.728727514044</v>
      </c>
      <c r="K977" s="11">
        <v>1286.2426090307363</v>
      </c>
      <c r="L977" s="11">
        <v>6736.1302013241439</v>
      </c>
      <c r="M977" s="11">
        <v>8022.3728103548801</v>
      </c>
    </row>
    <row r="978" spans="1:13" x14ac:dyDescent="0.25">
      <c r="A978" s="11" t="s">
        <v>289</v>
      </c>
      <c r="B978" s="11" t="s">
        <v>290</v>
      </c>
      <c r="C978" s="11">
        <v>2014</v>
      </c>
      <c r="D978" s="11" t="s">
        <v>399</v>
      </c>
      <c r="E978" s="11" t="s">
        <v>170</v>
      </c>
      <c r="F978" s="11" t="s">
        <v>10</v>
      </c>
      <c r="G978" s="11">
        <v>3</v>
      </c>
      <c r="H978" s="11">
        <v>-14.267836822371091</v>
      </c>
      <c r="I978" s="11">
        <v>12902.327449999999</v>
      </c>
      <c r="J978" s="11">
        <v>12888.059613177627</v>
      </c>
      <c r="K978" s="11">
        <v>0</v>
      </c>
      <c r="L978" s="11">
        <v>0</v>
      </c>
      <c r="M978" s="11">
        <v>0</v>
      </c>
    </row>
    <row r="979" spans="1:13" x14ac:dyDescent="0.25">
      <c r="A979" s="11" t="s">
        <v>289</v>
      </c>
      <c r="B979" s="11" t="s">
        <v>290</v>
      </c>
      <c r="C979" s="11">
        <v>2014</v>
      </c>
      <c r="D979" s="11" t="s">
        <v>400</v>
      </c>
      <c r="E979" s="11" t="s">
        <v>169</v>
      </c>
      <c r="F979" s="11" t="s">
        <v>10</v>
      </c>
      <c r="G979" s="11">
        <v>3</v>
      </c>
      <c r="H979" s="11">
        <v>1.7589999999999999</v>
      </c>
      <c r="I979" s="11">
        <v>302.68571572515805</v>
      </c>
      <c r="J979" s="11">
        <v>304.44471572515806</v>
      </c>
      <c r="K979" s="11">
        <v>0</v>
      </c>
      <c r="L979" s="11">
        <v>0</v>
      </c>
      <c r="M979" s="11">
        <v>0</v>
      </c>
    </row>
    <row r="980" spans="1:13" x14ac:dyDescent="0.25">
      <c r="A980" s="11" t="s">
        <v>289</v>
      </c>
      <c r="B980" s="11" t="s">
        <v>290</v>
      </c>
      <c r="C980" s="11">
        <v>2014</v>
      </c>
      <c r="D980" s="11" t="s">
        <v>401</v>
      </c>
      <c r="E980" s="11" t="s">
        <v>60</v>
      </c>
      <c r="F980" s="11" t="s">
        <v>10</v>
      </c>
      <c r="G980" s="11">
        <v>3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</row>
    <row r="981" spans="1:13" x14ac:dyDescent="0.25">
      <c r="A981" s="11" t="s">
        <v>289</v>
      </c>
      <c r="B981" s="11" t="s">
        <v>290</v>
      </c>
      <c r="C981" s="11">
        <v>2014</v>
      </c>
      <c r="D981" s="11" t="s">
        <v>404</v>
      </c>
      <c r="E981" s="11" t="s">
        <v>162</v>
      </c>
      <c r="F981" s="11" t="s">
        <v>10</v>
      </c>
      <c r="G981" s="11">
        <v>3</v>
      </c>
      <c r="H981" s="11">
        <v>28521.848072284283</v>
      </c>
      <c r="I981" s="11">
        <v>76252.136135338704</v>
      </c>
      <c r="J981" s="11">
        <v>104773.98420762298</v>
      </c>
      <c r="K981" s="11">
        <v>1947.13778988895</v>
      </c>
      <c r="L981" s="11">
        <v>8387.6131623791462</v>
      </c>
      <c r="M981" s="11">
        <v>10334.750952268096</v>
      </c>
    </row>
    <row r="982" spans="1:13" x14ac:dyDescent="0.25">
      <c r="A982" s="11" t="s">
        <v>289</v>
      </c>
      <c r="B982" s="11" t="s">
        <v>290</v>
      </c>
      <c r="C982" s="11">
        <v>2014</v>
      </c>
      <c r="D982" s="11" t="s">
        <v>405</v>
      </c>
      <c r="E982" s="11" t="s">
        <v>90</v>
      </c>
      <c r="F982" s="11" t="s">
        <v>10</v>
      </c>
      <c r="G982" s="11">
        <v>3</v>
      </c>
      <c r="H982" s="11">
        <v>21911.520542092672</v>
      </c>
      <c r="I982" s="11">
        <v>110733.6966440854</v>
      </c>
      <c r="J982" s="11">
        <v>132645.21718617808</v>
      </c>
      <c r="K982" s="11">
        <v>2715.2325129648361</v>
      </c>
      <c r="L982" s="11">
        <v>50962.969227072317</v>
      </c>
      <c r="M982" s="11">
        <v>53678.201740037155</v>
      </c>
    </row>
    <row r="983" spans="1:13" x14ac:dyDescent="0.25">
      <c r="A983" s="11" t="s">
        <v>289</v>
      </c>
      <c r="B983" s="11" t="s">
        <v>290</v>
      </c>
      <c r="C983" s="11">
        <v>2014</v>
      </c>
      <c r="D983" s="11" t="s">
        <v>406</v>
      </c>
      <c r="E983" s="11" t="s">
        <v>95</v>
      </c>
      <c r="F983" s="11" t="s">
        <v>10</v>
      </c>
      <c r="G983" s="11">
        <v>3</v>
      </c>
      <c r="H983" s="11">
        <v>4726.9040504000004</v>
      </c>
      <c r="I983" s="11">
        <v>11703.744442745015</v>
      </c>
      <c r="J983" s="11">
        <v>16430.648493145018</v>
      </c>
      <c r="K983" s="11">
        <v>1469.7953369999996</v>
      </c>
      <c r="L983" s="11">
        <v>8328.8402430000006</v>
      </c>
      <c r="M983" s="11">
        <v>9798.6355800000001</v>
      </c>
    </row>
    <row r="984" spans="1:13" x14ac:dyDescent="0.25">
      <c r="A984" s="11" t="s">
        <v>289</v>
      </c>
      <c r="B984" s="11" t="s">
        <v>290</v>
      </c>
      <c r="C984" s="11">
        <v>2014</v>
      </c>
      <c r="D984" s="11" t="s">
        <v>407</v>
      </c>
      <c r="E984" s="11" t="s">
        <v>191</v>
      </c>
      <c r="F984" s="11" t="s">
        <v>10</v>
      </c>
      <c r="G984" s="11">
        <v>3</v>
      </c>
      <c r="H984" s="11">
        <v>3779.6128398465739</v>
      </c>
      <c r="I984" s="11">
        <v>11081.005170500001</v>
      </c>
      <c r="J984" s="11">
        <v>14860.618010346574</v>
      </c>
      <c r="K984" s="11">
        <v>0</v>
      </c>
      <c r="L984" s="11">
        <v>0</v>
      </c>
      <c r="M984" s="11">
        <v>0</v>
      </c>
    </row>
    <row r="985" spans="1:13" x14ac:dyDescent="0.25">
      <c r="A985" s="11" t="s">
        <v>289</v>
      </c>
      <c r="B985" s="11" t="s">
        <v>290</v>
      </c>
      <c r="C985" s="11">
        <v>2014</v>
      </c>
      <c r="D985" s="11" t="s">
        <v>408</v>
      </c>
      <c r="E985" s="11" t="s">
        <v>144</v>
      </c>
      <c r="F985" s="11" t="s">
        <v>10</v>
      </c>
      <c r="G985" s="11">
        <v>3</v>
      </c>
      <c r="H985" s="11">
        <v>23636.313499825359</v>
      </c>
      <c r="I985" s="11">
        <v>147409.10344824038</v>
      </c>
      <c r="J985" s="11">
        <v>171045.41694806574</v>
      </c>
      <c r="K985" s="11">
        <v>15108.323461184395</v>
      </c>
      <c r="L985" s="11">
        <v>137637.15654723742</v>
      </c>
      <c r="M985" s="11">
        <v>152745.48000842182</v>
      </c>
    </row>
    <row r="986" spans="1:13" x14ac:dyDescent="0.25">
      <c r="A986" s="11" t="s">
        <v>289</v>
      </c>
      <c r="B986" s="11" t="s">
        <v>290</v>
      </c>
      <c r="C986" s="11">
        <v>2014</v>
      </c>
      <c r="D986" s="11" t="s">
        <v>409</v>
      </c>
      <c r="E986" s="11" t="s">
        <v>189</v>
      </c>
      <c r="F986" s="11" t="s">
        <v>10</v>
      </c>
      <c r="G986" s="11">
        <v>3</v>
      </c>
      <c r="H986" s="11">
        <v>4.8936400000000049</v>
      </c>
      <c r="I986" s="11">
        <v>18.427698574338137</v>
      </c>
      <c r="J986" s="11">
        <v>23.321338574338142</v>
      </c>
      <c r="K986" s="11">
        <v>101.54568000000006</v>
      </c>
      <c r="L986" s="11">
        <v>575.42551999999989</v>
      </c>
      <c r="M986" s="11">
        <v>676.97119999999995</v>
      </c>
    </row>
    <row r="987" spans="1:13" x14ac:dyDescent="0.25">
      <c r="A987" s="11" t="s">
        <v>289</v>
      </c>
      <c r="B987" s="11" t="s">
        <v>290</v>
      </c>
      <c r="C987" s="11">
        <v>2014</v>
      </c>
      <c r="D987" s="11" t="s">
        <v>410</v>
      </c>
      <c r="E987" s="11" t="s">
        <v>227</v>
      </c>
      <c r="F987" s="11" t="s">
        <v>10</v>
      </c>
      <c r="G987" s="11">
        <v>3</v>
      </c>
      <c r="H987" s="11">
        <v>54.599929295733716</v>
      </c>
      <c r="I987" s="11">
        <v>47.816200000000002</v>
      </c>
      <c r="J987" s="11">
        <v>102.41612929573373</v>
      </c>
      <c r="K987" s="11">
        <v>0</v>
      </c>
      <c r="L987" s="11">
        <v>0</v>
      </c>
      <c r="M987" s="11">
        <v>0</v>
      </c>
    </row>
    <row r="988" spans="1:13" x14ac:dyDescent="0.25">
      <c r="A988" s="11" t="s">
        <v>289</v>
      </c>
      <c r="B988" s="11" t="s">
        <v>290</v>
      </c>
      <c r="C988" s="11">
        <v>2014</v>
      </c>
      <c r="D988" s="11" t="s">
        <v>411</v>
      </c>
      <c r="E988" s="11" t="s">
        <v>195</v>
      </c>
      <c r="F988" s="11" t="s">
        <v>10</v>
      </c>
      <c r="G988" s="11">
        <v>3</v>
      </c>
      <c r="H988" s="11">
        <v>9062.868372918032</v>
      </c>
      <c r="I988" s="11">
        <v>26908.817450035342</v>
      </c>
      <c r="J988" s="11">
        <v>35971.685822953375</v>
      </c>
      <c r="K988" s="11">
        <v>5237.0585343114835</v>
      </c>
      <c r="L988" s="11">
        <v>39425.850317548546</v>
      </c>
      <c r="M988" s="11">
        <v>44662.908851860033</v>
      </c>
    </row>
    <row r="989" spans="1:13" x14ac:dyDescent="0.25">
      <c r="A989" s="11" t="s">
        <v>289</v>
      </c>
      <c r="B989" s="11" t="s">
        <v>290</v>
      </c>
      <c r="C989" s="11">
        <v>2014</v>
      </c>
      <c r="D989" s="11" t="s">
        <v>412</v>
      </c>
      <c r="E989" s="11" t="s">
        <v>184</v>
      </c>
      <c r="F989" s="11" t="s">
        <v>10</v>
      </c>
      <c r="G989" s="11">
        <v>3</v>
      </c>
      <c r="H989" s="11">
        <v>1696.7989405963751</v>
      </c>
      <c r="I989" s="11">
        <v>7798.3697283224365</v>
      </c>
      <c r="J989" s="11">
        <v>9495.1686689188118</v>
      </c>
      <c r="K989" s="11">
        <v>0</v>
      </c>
      <c r="L989" s="11">
        <v>0</v>
      </c>
      <c r="M989" s="11">
        <v>0</v>
      </c>
    </row>
    <row r="990" spans="1:13" x14ac:dyDescent="0.25">
      <c r="A990" s="11" t="s">
        <v>289</v>
      </c>
      <c r="B990" s="11" t="s">
        <v>290</v>
      </c>
      <c r="C990" s="11">
        <v>2014</v>
      </c>
      <c r="D990" s="11" t="s">
        <v>413</v>
      </c>
      <c r="E990" s="11" t="s">
        <v>63</v>
      </c>
      <c r="F990" s="11" t="s">
        <v>10</v>
      </c>
      <c r="G990" s="11">
        <v>3</v>
      </c>
      <c r="H990" s="11">
        <v>7001.5130974765216</v>
      </c>
      <c r="I990" s="11">
        <v>58056.643502505518</v>
      </c>
      <c r="J990" s="11">
        <v>65058.156599982038</v>
      </c>
      <c r="K990" s="11">
        <v>305.496216</v>
      </c>
      <c r="L990" s="11">
        <v>1731.1452239999999</v>
      </c>
      <c r="M990" s="11">
        <v>2036.6414399999999</v>
      </c>
    </row>
    <row r="991" spans="1:13" x14ac:dyDescent="0.25">
      <c r="A991" s="11" t="s">
        <v>289</v>
      </c>
      <c r="B991" s="11" t="s">
        <v>290</v>
      </c>
      <c r="C991" s="11">
        <v>2014</v>
      </c>
      <c r="D991" s="11" t="s">
        <v>417</v>
      </c>
      <c r="E991" s="11" t="s">
        <v>152</v>
      </c>
      <c r="F991" s="11" t="s">
        <v>10</v>
      </c>
      <c r="G991" s="11">
        <v>3</v>
      </c>
      <c r="H991" s="11">
        <v>2209.5337000000004</v>
      </c>
      <c r="I991" s="11">
        <v>131.02886000000001</v>
      </c>
      <c r="J991" s="11">
        <v>2340.5625600000003</v>
      </c>
      <c r="K991" s="11">
        <v>0</v>
      </c>
      <c r="L991" s="11">
        <v>0</v>
      </c>
      <c r="M991" s="11">
        <v>0</v>
      </c>
    </row>
    <row r="992" spans="1:13" x14ac:dyDescent="0.25">
      <c r="A992" s="11" t="s">
        <v>289</v>
      </c>
      <c r="B992" s="11" t="s">
        <v>290</v>
      </c>
      <c r="C992" s="11">
        <v>2014</v>
      </c>
      <c r="D992" s="11" t="s">
        <v>418</v>
      </c>
      <c r="E992" s="11" t="s">
        <v>166</v>
      </c>
      <c r="F992" s="11" t="s">
        <v>10</v>
      </c>
      <c r="G992" s="11">
        <v>3</v>
      </c>
      <c r="H992" s="11">
        <v>8553.3143625916509</v>
      </c>
      <c r="I992" s="11">
        <v>17968.194141196815</v>
      </c>
      <c r="J992" s="11">
        <v>26521.508503788464</v>
      </c>
      <c r="K992" s="11">
        <v>0</v>
      </c>
      <c r="L992" s="11">
        <v>705.70970478094307</v>
      </c>
      <c r="M992" s="11">
        <v>705.70970478094307</v>
      </c>
    </row>
    <row r="993" spans="1:13" x14ac:dyDescent="0.25">
      <c r="A993" s="11" t="s">
        <v>289</v>
      </c>
      <c r="B993" s="11" t="s">
        <v>290</v>
      </c>
      <c r="C993" s="11">
        <v>2014</v>
      </c>
      <c r="D993" s="11" t="s">
        <v>419</v>
      </c>
      <c r="E993" s="11" t="s">
        <v>147</v>
      </c>
      <c r="F993" s="11" t="s">
        <v>10</v>
      </c>
      <c r="G993" s="11">
        <v>3</v>
      </c>
      <c r="H993" s="11">
        <v>2856.6670894914369</v>
      </c>
      <c r="I993" s="11">
        <v>9862.9799573016498</v>
      </c>
      <c r="J993" s="11">
        <v>12719.647046793087</v>
      </c>
      <c r="K993" s="11">
        <v>362.33780700000034</v>
      </c>
      <c r="L993" s="11">
        <v>2053.2475729999996</v>
      </c>
      <c r="M993" s="11">
        <v>2415.58538</v>
      </c>
    </row>
    <row r="994" spans="1:13" x14ac:dyDescent="0.25">
      <c r="A994" s="11" t="s">
        <v>289</v>
      </c>
      <c r="B994" s="11" t="s">
        <v>290</v>
      </c>
      <c r="C994" s="11">
        <v>2014</v>
      </c>
      <c r="D994" s="11" t="s">
        <v>420</v>
      </c>
      <c r="E994" s="11" t="s">
        <v>106</v>
      </c>
      <c r="F994" s="11" t="s">
        <v>10</v>
      </c>
      <c r="G994" s="11">
        <v>3</v>
      </c>
      <c r="H994" s="11">
        <v>6713.2670369083135</v>
      </c>
      <c r="I994" s="11">
        <v>25494.046419030768</v>
      </c>
      <c r="J994" s="11">
        <v>32207.313455939082</v>
      </c>
      <c r="K994" s="11">
        <v>418.62000450000005</v>
      </c>
      <c r="L994" s="11">
        <v>2372.5230035358359</v>
      </c>
      <c r="M994" s="11">
        <v>2791.1430080358359</v>
      </c>
    </row>
    <row r="995" spans="1:13" x14ac:dyDescent="0.25">
      <c r="A995" s="11" t="s">
        <v>289</v>
      </c>
      <c r="B995" s="11" t="s">
        <v>290</v>
      </c>
      <c r="C995" s="11">
        <v>2014</v>
      </c>
      <c r="D995" s="11" t="s">
        <v>421</v>
      </c>
      <c r="E995" s="11" t="s">
        <v>102</v>
      </c>
      <c r="F995" s="11" t="s">
        <v>10</v>
      </c>
      <c r="G995" s="11">
        <v>3</v>
      </c>
      <c r="H995" s="11">
        <v>36344.002347435875</v>
      </c>
      <c r="I995" s="11">
        <v>71860.105753692405</v>
      </c>
      <c r="J995" s="11">
        <v>108204.10810112828</v>
      </c>
      <c r="K995" s="11">
        <v>1608.2206263457604</v>
      </c>
      <c r="L995" s="11">
        <v>9018.5662312276872</v>
      </c>
      <c r="M995" s="11">
        <v>10626.786857573448</v>
      </c>
    </row>
    <row r="996" spans="1:13" x14ac:dyDescent="0.25">
      <c r="A996" s="11" t="s">
        <v>289</v>
      </c>
      <c r="B996" s="11" t="s">
        <v>290</v>
      </c>
      <c r="C996" s="11">
        <v>2014</v>
      </c>
      <c r="D996" s="11" t="s">
        <v>422</v>
      </c>
      <c r="E996" s="11" t="s">
        <v>190</v>
      </c>
      <c r="F996" s="11" t="s">
        <v>10</v>
      </c>
      <c r="G996" s="11">
        <v>3</v>
      </c>
      <c r="H996" s="11">
        <v>34414.143811274669</v>
      </c>
      <c r="I996" s="11">
        <v>112495.8721669738</v>
      </c>
      <c r="J996" s="11">
        <v>146910.01597824847</v>
      </c>
      <c r="K996" s="11">
        <v>3532.2854039999984</v>
      </c>
      <c r="L996" s="11">
        <v>68252.514449403971</v>
      </c>
      <c r="M996" s="11">
        <v>71784.799853403965</v>
      </c>
    </row>
    <row r="997" spans="1:13" x14ac:dyDescent="0.25">
      <c r="A997" s="11" t="s">
        <v>289</v>
      </c>
      <c r="B997" s="11" t="s">
        <v>290</v>
      </c>
      <c r="C997" s="11">
        <v>2014</v>
      </c>
      <c r="D997" s="11" t="s">
        <v>423</v>
      </c>
      <c r="E997" s="11" t="s">
        <v>129</v>
      </c>
      <c r="F997" s="11" t="s">
        <v>10</v>
      </c>
      <c r="G997" s="11">
        <v>3</v>
      </c>
      <c r="H997" s="11">
        <v>8267.4092410340781</v>
      </c>
      <c r="I997" s="11">
        <v>15479.167683502197</v>
      </c>
      <c r="J997" s="11">
        <v>23746.576924536275</v>
      </c>
      <c r="K997" s="11">
        <v>459.26631899999984</v>
      </c>
      <c r="L997" s="11">
        <v>4118.0097454783636</v>
      </c>
      <c r="M997" s="11">
        <v>4577.276064478363</v>
      </c>
    </row>
    <row r="998" spans="1:13" x14ac:dyDescent="0.25">
      <c r="A998" s="11" t="s">
        <v>289</v>
      </c>
      <c r="B998" s="11" t="s">
        <v>290</v>
      </c>
      <c r="C998" s="11">
        <v>2014</v>
      </c>
      <c r="D998" s="11" t="s">
        <v>424</v>
      </c>
      <c r="E998" s="11" t="s">
        <v>222</v>
      </c>
      <c r="F998" s="11" t="s">
        <v>10</v>
      </c>
      <c r="G998" s="11">
        <v>3</v>
      </c>
      <c r="H998" s="11">
        <v>18.858457274489353</v>
      </c>
      <c r="I998" s="11">
        <v>24.17978947368421</v>
      </c>
      <c r="J998" s="11">
        <v>43.038246748173563</v>
      </c>
      <c r="K998" s="11">
        <v>0</v>
      </c>
      <c r="L998" s="11">
        <v>0</v>
      </c>
      <c r="M998" s="11">
        <v>0</v>
      </c>
    </row>
    <row r="999" spans="1:13" x14ac:dyDescent="0.25">
      <c r="A999" s="11" t="s">
        <v>289</v>
      </c>
      <c r="B999" s="11" t="s">
        <v>290</v>
      </c>
      <c r="C999" s="11">
        <v>2014</v>
      </c>
      <c r="D999" s="11" t="s">
        <v>425</v>
      </c>
      <c r="E999" s="11" t="s">
        <v>140</v>
      </c>
      <c r="F999" s="11" t="s">
        <v>10</v>
      </c>
      <c r="G999" s="11">
        <v>3</v>
      </c>
      <c r="H999" s="11">
        <v>26357.512750674236</v>
      </c>
      <c r="I999" s="11">
        <v>69859.935254796816</v>
      </c>
      <c r="J999" s="11">
        <v>96217.448005471058</v>
      </c>
      <c r="K999" s="11">
        <v>4331.6309445330044</v>
      </c>
      <c r="L999" s="11">
        <v>12947.621652314612</v>
      </c>
      <c r="M999" s="11">
        <v>17279.252596847618</v>
      </c>
    </row>
    <row r="1000" spans="1:13" x14ac:dyDescent="0.25">
      <c r="A1000" s="11" t="s">
        <v>289</v>
      </c>
      <c r="B1000" s="11" t="s">
        <v>290</v>
      </c>
      <c r="C1000" s="11">
        <v>2014</v>
      </c>
      <c r="D1000" s="11" t="s">
        <v>426</v>
      </c>
      <c r="E1000" s="11" t="s">
        <v>41</v>
      </c>
      <c r="F1000" s="11" t="s">
        <v>10</v>
      </c>
      <c r="G1000" s="11">
        <v>3</v>
      </c>
      <c r="H1000" s="11">
        <v>0</v>
      </c>
      <c r="I1000" s="11">
        <v>0</v>
      </c>
      <c r="J1000" s="11">
        <v>0</v>
      </c>
      <c r="K1000" s="11">
        <v>52.155290999999977</v>
      </c>
      <c r="L1000" s="11">
        <v>295.546649</v>
      </c>
      <c r="M1000" s="11">
        <v>347.70193999999998</v>
      </c>
    </row>
    <row r="1001" spans="1:13" x14ac:dyDescent="0.25">
      <c r="A1001" s="11" t="s">
        <v>289</v>
      </c>
      <c r="B1001" s="11" t="s">
        <v>290</v>
      </c>
      <c r="C1001" s="11">
        <v>2014</v>
      </c>
      <c r="D1001" s="11" t="s">
        <v>427</v>
      </c>
      <c r="E1001" s="11" t="s">
        <v>72</v>
      </c>
      <c r="F1001" s="11" t="s">
        <v>10</v>
      </c>
      <c r="G1001" s="11">
        <v>3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</row>
    <row r="1002" spans="1:13" x14ac:dyDescent="0.25">
      <c r="A1002" s="11" t="s">
        <v>289</v>
      </c>
      <c r="B1002" s="11" t="s">
        <v>290</v>
      </c>
      <c r="C1002" s="11">
        <v>2014</v>
      </c>
      <c r="D1002" s="11" t="s">
        <v>428</v>
      </c>
      <c r="E1002" s="11" t="s">
        <v>206</v>
      </c>
      <c r="F1002" s="11" t="s">
        <v>10</v>
      </c>
      <c r="G1002" s="11">
        <v>3</v>
      </c>
      <c r="H1002" s="11">
        <v>7923.5985218368205</v>
      </c>
      <c r="I1002" s="11">
        <v>28508.791021401114</v>
      </c>
      <c r="J1002" s="11">
        <v>36432.389543237936</v>
      </c>
      <c r="K1002" s="11">
        <v>312.48496948922707</v>
      </c>
      <c r="L1002" s="11">
        <v>2675.3716634300963</v>
      </c>
      <c r="M1002" s="11">
        <v>2987.8566329193236</v>
      </c>
    </row>
    <row r="1003" spans="1:13" x14ac:dyDescent="0.25">
      <c r="A1003" s="11" t="s">
        <v>289</v>
      </c>
      <c r="B1003" s="11" t="s">
        <v>290</v>
      </c>
      <c r="C1003" s="11">
        <v>2014</v>
      </c>
      <c r="D1003" s="11" t="s">
        <v>429</v>
      </c>
      <c r="E1003" s="11" t="s">
        <v>146</v>
      </c>
      <c r="F1003" s="11" t="s">
        <v>10</v>
      </c>
      <c r="G1003" s="11">
        <v>3</v>
      </c>
      <c r="H1003" s="11">
        <v>34086.823344394797</v>
      </c>
      <c r="I1003" s="11">
        <v>61364.008344960894</v>
      </c>
      <c r="J1003" s="11">
        <v>95450.831689355691</v>
      </c>
      <c r="K1003" s="11">
        <v>26459.451832389674</v>
      </c>
      <c r="L1003" s="11">
        <v>152140.38338190928</v>
      </c>
      <c r="M1003" s="11">
        <v>178599.83521429895</v>
      </c>
    </row>
    <row r="1004" spans="1:13" x14ac:dyDescent="0.25">
      <c r="A1004" s="11" t="s">
        <v>289</v>
      </c>
      <c r="B1004" s="11" t="s">
        <v>290</v>
      </c>
      <c r="C1004" s="11">
        <v>2014</v>
      </c>
      <c r="D1004" s="11" t="s">
        <v>430</v>
      </c>
      <c r="E1004" s="11" t="s">
        <v>73</v>
      </c>
      <c r="F1004" s="11" t="s">
        <v>10</v>
      </c>
      <c r="G1004" s="11">
        <v>3</v>
      </c>
      <c r="H1004" s="11">
        <v>78098.297486530733</v>
      </c>
      <c r="I1004" s="11">
        <v>352878.40708298725</v>
      </c>
      <c r="J1004" s="11">
        <v>430976.70456951798</v>
      </c>
      <c r="K1004" s="11">
        <v>607.84186800000043</v>
      </c>
      <c r="L1004" s="11">
        <v>27627.59080601763</v>
      </c>
      <c r="M1004" s="11">
        <v>28235.432674017629</v>
      </c>
    </row>
    <row r="1005" spans="1:13" x14ac:dyDescent="0.25">
      <c r="A1005" s="11" t="s">
        <v>289</v>
      </c>
      <c r="B1005" s="11" t="s">
        <v>290</v>
      </c>
      <c r="C1005" s="11">
        <v>2014</v>
      </c>
      <c r="D1005" s="11" t="s">
        <v>431</v>
      </c>
      <c r="E1005" s="11" t="s">
        <v>37</v>
      </c>
      <c r="F1005" s="11" t="s">
        <v>10</v>
      </c>
      <c r="G1005" s="11">
        <v>3</v>
      </c>
      <c r="H1005" s="11">
        <v>0</v>
      </c>
      <c r="I1005" s="11">
        <v>239.70795443461299</v>
      </c>
      <c r="J1005" s="11">
        <v>239.70795443461299</v>
      </c>
      <c r="K1005" s="11">
        <v>0</v>
      </c>
      <c r="L1005" s="11">
        <v>0</v>
      </c>
      <c r="M1005" s="11">
        <v>0</v>
      </c>
    </row>
    <row r="1006" spans="1:13" x14ac:dyDescent="0.25">
      <c r="A1006" s="11" t="s">
        <v>289</v>
      </c>
      <c r="B1006" s="11" t="s">
        <v>290</v>
      </c>
      <c r="C1006" s="11">
        <v>2014</v>
      </c>
      <c r="D1006" s="11" t="s">
        <v>432</v>
      </c>
      <c r="E1006" s="11" t="s">
        <v>114</v>
      </c>
      <c r="F1006" s="11" t="s">
        <v>10</v>
      </c>
      <c r="G1006" s="11">
        <v>3</v>
      </c>
      <c r="H1006" s="11">
        <v>931.01229595083373</v>
      </c>
      <c r="I1006" s="11">
        <v>5375.8153658849296</v>
      </c>
      <c r="J1006" s="11">
        <v>6306.8276618357631</v>
      </c>
      <c r="K1006" s="11">
        <v>0</v>
      </c>
      <c r="L1006" s="11">
        <v>0</v>
      </c>
      <c r="M1006" s="11">
        <v>0</v>
      </c>
    </row>
    <row r="1007" spans="1:13" x14ac:dyDescent="0.25">
      <c r="A1007" s="11" t="s">
        <v>289</v>
      </c>
      <c r="B1007" s="11" t="s">
        <v>290</v>
      </c>
      <c r="C1007" s="11">
        <v>2014</v>
      </c>
      <c r="D1007" s="11" t="s">
        <v>433</v>
      </c>
      <c r="E1007" s="11" t="s">
        <v>64</v>
      </c>
      <c r="F1007" s="11" t="s">
        <v>10</v>
      </c>
      <c r="G1007" s="11">
        <v>3</v>
      </c>
      <c r="H1007" s="11">
        <v>34340.713794359544</v>
      </c>
      <c r="I1007" s="11">
        <v>141195.33954916778</v>
      </c>
      <c r="J1007" s="11">
        <v>175536.05334352731</v>
      </c>
      <c r="K1007" s="11">
        <v>11081.784105847519</v>
      </c>
      <c r="L1007" s="11">
        <v>302995.94378669874</v>
      </c>
      <c r="M1007" s="11">
        <v>314077.72789254627</v>
      </c>
    </row>
    <row r="1008" spans="1:13" x14ac:dyDescent="0.25">
      <c r="A1008" s="11" t="s">
        <v>289</v>
      </c>
      <c r="B1008" s="11" t="s">
        <v>290</v>
      </c>
      <c r="C1008" s="11">
        <v>2014</v>
      </c>
      <c r="D1008" s="11" t="s">
        <v>434</v>
      </c>
      <c r="E1008" s="11" t="s">
        <v>218</v>
      </c>
      <c r="F1008" s="11" t="s">
        <v>10</v>
      </c>
      <c r="G1008" s="11">
        <v>3</v>
      </c>
      <c r="H1008" s="11">
        <v>68.638069228145781</v>
      </c>
      <c r="I1008" s="11">
        <v>932.98536812876637</v>
      </c>
      <c r="J1008" s="11">
        <v>1001.6234373569122</v>
      </c>
      <c r="K1008" s="11">
        <v>0</v>
      </c>
      <c r="L1008" s="11">
        <v>0</v>
      </c>
      <c r="M1008" s="11">
        <v>0</v>
      </c>
    </row>
    <row r="1009" spans="1:13" x14ac:dyDescent="0.25">
      <c r="A1009" s="11" t="s">
        <v>289</v>
      </c>
      <c r="B1009" s="11" t="s">
        <v>290</v>
      </c>
      <c r="C1009" s="11">
        <v>2014</v>
      </c>
      <c r="D1009" s="11" t="s">
        <v>435</v>
      </c>
      <c r="E1009" s="11" t="s">
        <v>68</v>
      </c>
      <c r="F1009" s="11" t="s">
        <v>10</v>
      </c>
      <c r="G1009" s="11">
        <v>3</v>
      </c>
      <c r="H1009" s="11">
        <v>3356.9702976803019</v>
      </c>
      <c r="I1009" s="11">
        <v>26287.776939200099</v>
      </c>
      <c r="J1009" s="11">
        <v>29644.747236880401</v>
      </c>
      <c r="K1009" s="11">
        <v>918.27974315295512</v>
      </c>
      <c r="L1009" s="11">
        <v>8332.5144523852159</v>
      </c>
      <c r="M1009" s="11">
        <v>9250.7941955381702</v>
      </c>
    </row>
    <row r="1010" spans="1:13" x14ac:dyDescent="0.25">
      <c r="A1010" s="11" t="s">
        <v>289</v>
      </c>
      <c r="B1010" s="11" t="s">
        <v>290</v>
      </c>
      <c r="C1010" s="11">
        <v>2014</v>
      </c>
      <c r="D1010" s="11" t="s">
        <v>436</v>
      </c>
      <c r="E1010" s="11" t="s">
        <v>211</v>
      </c>
      <c r="F1010" s="11" t="s">
        <v>10</v>
      </c>
      <c r="G1010" s="11">
        <v>3</v>
      </c>
      <c r="H1010" s="11">
        <v>10533.474510345099</v>
      </c>
      <c r="I1010" s="11">
        <v>22354.437406280427</v>
      </c>
      <c r="J1010" s="11">
        <v>32887.911916625526</v>
      </c>
      <c r="K1010" s="11">
        <v>5.5735319999999966</v>
      </c>
      <c r="L1010" s="11">
        <v>31.583347999999997</v>
      </c>
      <c r="M1010" s="11">
        <v>37.156879999999994</v>
      </c>
    </row>
    <row r="1011" spans="1:13" x14ac:dyDescent="0.25">
      <c r="A1011" s="11" t="s">
        <v>289</v>
      </c>
      <c r="B1011" s="11" t="s">
        <v>290</v>
      </c>
      <c r="C1011" s="11">
        <v>2014</v>
      </c>
      <c r="D1011" s="11" t="s">
        <v>437</v>
      </c>
      <c r="E1011" s="11" t="s">
        <v>76</v>
      </c>
      <c r="F1011" s="11" t="s">
        <v>10</v>
      </c>
      <c r="G1011" s="11">
        <v>3</v>
      </c>
      <c r="H1011" s="11">
        <v>5431.3938636742359</v>
      </c>
      <c r="I1011" s="11">
        <v>24492.843868046381</v>
      </c>
      <c r="J1011" s="11">
        <v>29924.237731720616</v>
      </c>
      <c r="K1011" s="11">
        <v>56.603861422241408</v>
      </c>
      <c r="L1011" s="11">
        <v>983.88283461137985</v>
      </c>
      <c r="M1011" s="11">
        <v>1040.4866960336212</v>
      </c>
    </row>
    <row r="1012" spans="1:13" x14ac:dyDescent="0.25">
      <c r="A1012" s="11" t="s">
        <v>289</v>
      </c>
      <c r="B1012" s="11" t="s">
        <v>290</v>
      </c>
      <c r="C1012" s="11">
        <v>2014</v>
      </c>
      <c r="D1012" s="11" t="s">
        <v>438</v>
      </c>
      <c r="E1012" s="11" t="s">
        <v>78</v>
      </c>
      <c r="F1012" s="11" t="s">
        <v>10</v>
      </c>
      <c r="G1012" s="11">
        <v>3</v>
      </c>
      <c r="H1012" s="11">
        <v>9059.8355683640457</v>
      </c>
      <c r="I1012" s="11">
        <v>139072.36885935519</v>
      </c>
      <c r="J1012" s="11">
        <v>148132.20442771923</v>
      </c>
      <c r="K1012" s="11">
        <v>0</v>
      </c>
      <c r="L1012" s="11">
        <v>1377.9740569865314</v>
      </c>
      <c r="M1012" s="11">
        <v>1377.9740569865314</v>
      </c>
    </row>
    <row r="1013" spans="1:13" x14ac:dyDescent="0.25">
      <c r="A1013" s="11" t="s">
        <v>289</v>
      </c>
      <c r="B1013" s="11" t="s">
        <v>290</v>
      </c>
      <c r="C1013" s="11">
        <v>2014</v>
      </c>
      <c r="D1013" s="11" t="s">
        <v>439</v>
      </c>
      <c r="E1013" s="11" t="s">
        <v>96</v>
      </c>
      <c r="F1013" s="11" t="s">
        <v>10</v>
      </c>
      <c r="G1013" s="11">
        <v>3</v>
      </c>
      <c r="H1013" s="11">
        <v>17078.718652494688</v>
      </c>
      <c r="I1013" s="11">
        <v>171160.90377661053</v>
      </c>
      <c r="J1013" s="11">
        <v>188239.62242910522</v>
      </c>
      <c r="K1013" s="11">
        <v>1397.9969450584722</v>
      </c>
      <c r="L1013" s="11">
        <v>69976.798058473476</v>
      </c>
      <c r="M1013" s="11">
        <v>71374.795003531952</v>
      </c>
    </row>
    <row r="1014" spans="1:13" x14ac:dyDescent="0.25">
      <c r="A1014" s="11" t="s">
        <v>289</v>
      </c>
      <c r="B1014" s="11" t="s">
        <v>290</v>
      </c>
      <c r="C1014" s="11">
        <v>2014</v>
      </c>
      <c r="D1014" s="11" t="s">
        <v>440</v>
      </c>
      <c r="E1014" s="11" t="s">
        <v>84</v>
      </c>
      <c r="F1014" s="11" t="s">
        <v>10</v>
      </c>
      <c r="G1014" s="11">
        <v>3</v>
      </c>
      <c r="H1014" s="11">
        <v>28.881</v>
      </c>
      <c r="I1014" s="11">
        <v>326.39485325329622</v>
      </c>
      <c r="J1014" s="11">
        <v>355.27585325329619</v>
      </c>
      <c r="K1014" s="11">
        <v>117.80674499999998</v>
      </c>
      <c r="L1014" s="11">
        <v>667.5715550000001</v>
      </c>
      <c r="M1014" s="11">
        <v>785.37830000000008</v>
      </c>
    </row>
    <row r="1015" spans="1:13" x14ac:dyDescent="0.25">
      <c r="A1015" s="11" t="s">
        <v>289</v>
      </c>
      <c r="B1015" s="11" t="s">
        <v>290</v>
      </c>
      <c r="C1015" s="11">
        <v>2014</v>
      </c>
      <c r="D1015" s="11" t="s">
        <v>441</v>
      </c>
      <c r="E1015" s="11" t="s">
        <v>111</v>
      </c>
      <c r="F1015" s="11" t="s">
        <v>10</v>
      </c>
      <c r="G1015" s="11">
        <v>3</v>
      </c>
      <c r="H1015" s="11">
        <v>0</v>
      </c>
      <c r="I1015" s="11">
        <v>90.53</v>
      </c>
      <c r="J1015" s="11">
        <v>90.53</v>
      </c>
      <c r="K1015" s="11">
        <v>0</v>
      </c>
      <c r="L1015" s="11">
        <v>0</v>
      </c>
      <c r="M1015" s="11">
        <v>0</v>
      </c>
    </row>
    <row r="1016" spans="1:13" x14ac:dyDescent="0.25">
      <c r="A1016" s="11" t="s">
        <v>289</v>
      </c>
      <c r="B1016" s="11" t="s">
        <v>290</v>
      </c>
      <c r="C1016" s="11">
        <v>2014</v>
      </c>
      <c r="D1016" s="11" t="s">
        <v>442</v>
      </c>
      <c r="E1016" s="11" t="s">
        <v>59</v>
      </c>
      <c r="F1016" s="11" t="s">
        <v>10</v>
      </c>
      <c r="G1016" s="11">
        <v>3</v>
      </c>
      <c r="H1016" s="11">
        <v>0</v>
      </c>
      <c r="I1016" s="11">
        <v>556.12946036659878</v>
      </c>
      <c r="J1016" s="11">
        <v>556.12946036659878</v>
      </c>
      <c r="K1016" s="11">
        <v>0</v>
      </c>
      <c r="L1016" s="11">
        <v>0</v>
      </c>
      <c r="M1016" s="11">
        <v>0</v>
      </c>
    </row>
    <row r="1017" spans="1:13" x14ac:dyDescent="0.25">
      <c r="A1017" s="11" t="s">
        <v>289</v>
      </c>
      <c r="B1017" s="11" t="s">
        <v>290</v>
      </c>
      <c r="C1017" s="11">
        <v>2014</v>
      </c>
      <c r="D1017" s="11" t="s">
        <v>388</v>
      </c>
      <c r="E1017" s="11" t="s">
        <v>47</v>
      </c>
      <c r="F1017" s="11" t="s">
        <v>10</v>
      </c>
      <c r="G1017" s="11">
        <v>3</v>
      </c>
      <c r="H1017" s="11">
        <v>-0.31009254330956537</v>
      </c>
      <c r="I1017" s="11">
        <v>719.65220127516659</v>
      </c>
      <c r="J1017" s="11">
        <v>719.34210873185702</v>
      </c>
      <c r="K1017" s="11">
        <v>3764.7646636202235</v>
      </c>
      <c r="L1017" s="11">
        <v>18601.855304698147</v>
      </c>
      <c r="M1017" s="11">
        <v>22366.61996831837</v>
      </c>
    </row>
    <row r="1018" spans="1:13" x14ac:dyDescent="0.25">
      <c r="A1018" s="11" t="s">
        <v>289</v>
      </c>
      <c r="B1018" s="11" t="s">
        <v>290</v>
      </c>
      <c r="C1018" s="11">
        <v>2014</v>
      </c>
      <c r="D1018" s="11" t="s">
        <v>416</v>
      </c>
      <c r="E1018" s="11" t="s">
        <v>121</v>
      </c>
      <c r="F1018" s="11" t="s">
        <v>10</v>
      </c>
      <c r="G1018" s="11">
        <v>3</v>
      </c>
      <c r="H1018" s="11">
        <v>2653.8878277210288</v>
      </c>
      <c r="I1018" s="11">
        <v>6325.7011141968032</v>
      </c>
      <c r="J1018" s="11">
        <v>8979.5889419178311</v>
      </c>
      <c r="K1018" s="11">
        <v>121.45269900000005</v>
      </c>
      <c r="L1018" s="11">
        <v>747.44678069415033</v>
      </c>
      <c r="M1018" s="11">
        <v>868.89947969415039</v>
      </c>
    </row>
    <row r="1019" spans="1:13" x14ac:dyDescent="0.25">
      <c r="A1019" s="11" t="s">
        <v>289</v>
      </c>
      <c r="B1019" s="11" t="s">
        <v>290</v>
      </c>
      <c r="C1019" s="11">
        <v>2014</v>
      </c>
      <c r="D1019" s="11" t="s">
        <v>443</v>
      </c>
      <c r="E1019" s="11" t="s">
        <v>145</v>
      </c>
      <c r="F1019" s="11" t="s">
        <v>10</v>
      </c>
      <c r="G1019" s="11">
        <v>3</v>
      </c>
      <c r="H1019" s="11">
        <v>1651.0070100000003</v>
      </c>
      <c r="I1019" s="11">
        <v>3037.4388191742087</v>
      </c>
      <c r="J1019" s="11">
        <v>4688.4458291742085</v>
      </c>
      <c r="K1019" s="11">
        <v>372.63840299999993</v>
      </c>
      <c r="L1019" s="11">
        <v>2889.1696533422551</v>
      </c>
      <c r="M1019" s="11">
        <v>3261.808056342255</v>
      </c>
    </row>
    <row r="1020" spans="1:13" x14ac:dyDescent="0.25">
      <c r="A1020" s="11" t="s">
        <v>289</v>
      </c>
      <c r="B1020" s="11" t="s">
        <v>290</v>
      </c>
      <c r="C1020" s="11">
        <v>2014</v>
      </c>
      <c r="D1020" s="11" t="s">
        <v>444</v>
      </c>
      <c r="E1020" s="11" t="s">
        <v>56</v>
      </c>
      <c r="F1020" s="11" t="s">
        <v>10</v>
      </c>
      <c r="G1020" s="11">
        <v>3</v>
      </c>
      <c r="H1020" s="11">
        <v>229.19401284654055</v>
      </c>
      <c r="I1020" s="11">
        <v>15697.182718256117</v>
      </c>
      <c r="J1020" s="11">
        <v>15926.376731102659</v>
      </c>
      <c r="K1020" s="11">
        <v>789.36130049999974</v>
      </c>
      <c r="L1020" s="11">
        <v>4473.0473695000001</v>
      </c>
      <c r="M1020" s="11">
        <v>5262.4086699999998</v>
      </c>
    </row>
    <row r="1021" spans="1:13" x14ac:dyDescent="0.25">
      <c r="A1021" s="11" t="s">
        <v>289</v>
      </c>
      <c r="B1021" s="11" t="s">
        <v>290</v>
      </c>
      <c r="C1021" s="11">
        <v>2014</v>
      </c>
      <c r="D1021" s="11" t="s">
        <v>445</v>
      </c>
      <c r="E1021" s="11" t="s">
        <v>194</v>
      </c>
      <c r="F1021" s="11" t="s">
        <v>10</v>
      </c>
      <c r="G1021" s="11">
        <v>3</v>
      </c>
      <c r="H1021" s="11">
        <v>21361.665762375203</v>
      </c>
      <c r="I1021" s="11">
        <v>38124.649111600651</v>
      </c>
      <c r="J1021" s="11">
        <v>59486.314873975854</v>
      </c>
      <c r="K1021" s="11">
        <v>5546.5642798981962</v>
      </c>
      <c r="L1021" s="11">
        <v>36075.374293499975</v>
      </c>
      <c r="M1021" s="11">
        <v>41621.938573398169</v>
      </c>
    </row>
    <row r="1022" spans="1:13" x14ac:dyDescent="0.25">
      <c r="A1022" s="11" t="s">
        <v>289</v>
      </c>
      <c r="B1022" s="11" t="s">
        <v>290</v>
      </c>
      <c r="C1022" s="11">
        <v>2014</v>
      </c>
      <c r="D1022" s="11" t="s">
        <v>446</v>
      </c>
      <c r="E1022" s="11" t="s">
        <v>204</v>
      </c>
      <c r="F1022" s="11" t="s">
        <v>10</v>
      </c>
      <c r="G1022" s="11">
        <v>3</v>
      </c>
      <c r="H1022" s="11">
        <v>3001.4639317041965</v>
      </c>
      <c r="I1022" s="11">
        <v>9615.5099899999987</v>
      </c>
      <c r="J1022" s="11">
        <v>12616.973921704195</v>
      </c>
      <c r="K1022" s="11">
        <v>0</v>
      </c>
      <c r="L1022" s="11">
        <v>0</v>
      </c>
      <c r="M1022" s="11">
        <v>0</v>
      </c>
    </row>
    <row r="1023" spans="1:13" x14ac:dyDescent="0.25">
      <c r="A1023" s="11" t="s">
        <v>289</v>
      </c>
      <c r="B1023" s="11" t="s">
        <v>290</v>
      </c>
      <c r="C1023" s="11">
        <v>2014</v>
      </c>
      <c r="D1023" s="11" t="s">
        <v>447</v>
      </c>
      <c r="E1023" s="11" t="s">
        <v>197</v>
      </c>
      <c r="F1023" s="11" t="s">
        <v>10</v>
      </c>
      <c r="G1023" s="11">
        <v>3</v>
      </c>
      <c r="H1023" s="11">
        <v>0</v>
      </c>
      <c r="I1023" s="11">
        <v>2.0110000000000001</v>
      </c>
      <c r="J1023" s="11">
        <v>2.0110000000000001</v>
      </c>
      <c r="K1023" s="11">
        <v>0</v>
      </c>
      <c r="L1023" s="11">
        <v>0</v>
      </c>
      <c r="M1023" s="11">
        <v>0</v>
      </c>
    </row>
    <row r="1024" spans="1:13" x14ac:dyDescent="0.25">
      <c r="A1024" s="11" t="s">
        <v>289</v>
      </c>
      <c r="B1024" s="11" t="s">
        <v>290</v>
      </c>
      <c r="C1024" s="11">
        <v>2014</v>
      </c>
      <c r="D1024" s="11" t="s">
        <v>448</v>
      </c>
      <c r="E1024" s="11" t="s">
        <v>228</v>
      </c>
      <c r="F1024" s="11" t="s">
        <v>10</v>
      </c>
      <c r="G1024" s="11">
        <v>3</v>
      </c>
      <c r="H1024" s="11">
        <v>4023.5715575732256</v>
      </c>
      <c r="I1024" s="11">
        <v>6836.7208793899581</v>
      </c>
      <c r="J1024" s="11">
        <v>10860.292436963184</v>
      </c>
      <c r="K1024" s="11">
        <v>0</v>
      </c>
      <c r="L1024" s="11">
        <v>0</v>
      </c>
      <c r="M1024" s="11">
        <v>0</v>
      </c>
    </row>
    <row r="1025" spans="1:13" x14ac:dyDescent="0.25">
      <c r="A1025" s="11" t="s">
        <v>289</v>
      </c>
      <c r="B1025" s="11" t="s">
        <v>290</v>
      </c>
      <c r="C1025" s="11">
        <v>2014</v>
      </c>
      <c r="D1025" s="11" t="s">
        <v>449</v>
      </c>
      <c r="E1025" s="11" t="s">
        <v>55</v>
      </c>
      <c r="F1025" s="11" t="s">
        <v>10</v>
      </c>
      <c r="G1025" s="11">
        <v>3</v>
      </c>
      <c r="H1025" s="11">
        <v>1177.1950358864806</v>
      </c>
      <c r="I1025" s="11">
        <v>63347.353656564766</v>
      </c>
      <c r="J1025" s="11">
        <v>64524.548692451244</v>
      </c>
      <c r="K1025" s="11">
        <v>546.08343149999973</v>
      </c>
      <c r="L1025" s="11">
        <v>3094.4727785</v>
      </c>
      <c r="M1025" s="11">
        <v>3640.5562099999997</v>
      </c>
    </row>
    <row r="1026" spans="1:13" x14ac:dyDescent="0.25">
      <c r="A1026" s="11" t="s">
        <v>289</v>
      </c>
      <c r="B1026" s="11" t="s">
        <v>290</v>
      </c>
      <c r="C1026" s="11">
        <v>2014</v>
      </c>
      <c r="D1026" s="11" t="s">
        <v>450</v>
      </c>
      <c r="E1026" s="11" t="s">
        <v>69</v>
      </c>
      <c r="F1026" s="11" t="s">
        <v>10</v>
      </c>
      <c r="G1026" s="11">
        <v>3</v>
      </c>
      <c r="H1026" s="11">
        <v>16016.864385319865</v>
      </c>
      <c r="I1026" s="11">
        <v>38069.736099839072</v>
      </c>
      <c r="J1026" s="11">
        <v>54086.600485158939</v>
      </c>
      <c r="K1026" s="11">
        <v>3793.3529183265691</v>
      </c>
      <c r="L1026" s="11">
        <v>40379.497241318233</v>
      </c>
      <c r="M1026" s="11">
        <v>44172.850159644804</v>
      </c>
    </row>
    <row r="1027" spans="1:13" x14ac:dyDescent="0.25">
      <c r="A1027" s="11" t="s">
        <v>289</v>
      </c>
      <c r="B1027" s="11" t="s">
        <v>290</v>
      </c>
      <c r="C1027" s="11">
        <v>2014</v>
      </c>
      <c r="D1027" s="11" t="s">
        <v>451</v>
      </c>
      <c r="E1027" s="11" t="s">
        <v>123</v>
      </c>
      <c r="F1027" s="11" t="s">
        <v>10</v>
      </c>
      <c r="G1027" s="11">
        <v>3</v>
      </c>
      <c r="H1027" s="11">
        <v>6017.2638263577228</v>
      </c>
      <c r="I1027" s="11">
        <v>22529.855798159679</v>
      </c>
      <c r="J1027" s="11">
        <v>28547.1196245174</v>
      </c>
      <c r="K1027" s="11">
        <v>1123.3520564999999</v>
      </c>
      <c r="L1027" s="11">
        <v>6812.0245343425449</v>
      </c>
      <c r="M1027" s="11">
        <v>7935.3765908425448</v>
      </c>
    </row>
    <row r="1028" spans="1:13" x14ac:dyDescent="0.25">
      <c r="A1028" s="11" t="s">
        <v>289</v>
      </c>
      <c r="B1028" s="11" t="s">
        <v>290</v>
      </c>
      <c r="C1028" s="11">
        <v>2014</v>
      </c>
      <c r="D1028" s="11" t="s">
        <v>452</v>
      </c>
      <c r="E1028" s="11" t="s">
        <v>212</v>
      </c>
      <c r="F1028" s="11" t="s">
        <v>10</v>
      </c>
      <c r="G1028" s="11">
        <v>3</v>
      </c>
      <c r="H1028" s="11">
        <v>224.87512779399805</v>
      </c>
      <c r="I1028" s="11">
        <v>1298.2076181033904</v>
      </c>
      <c r="J1028" s="11">
        <v>1523.0827458973883</v>
      </c>
      <c r="K1028" s="11">
        <v>0</v>
      </c>
      <c r="L1028" s="11">
        <v>0</v>
      </c>
      <c r="M1028" s="11">
        <v>0</v>
      </c>
    </row>
    <row r="1029" spans="1:13" x14ac:dyDescent="0.25">
      <c r="A1029" s="11" t="s">
        <v>289</v>
      </c>
      <c r="B1029" s="11" t="s">
        <v>290</v>
      </c>
      <c r="C1029" s="11">
        <v>2014</v>
      </c>
      <c r="D1029" s="11" t="s">
        <v>453</v>
      </c>
      <c r="E1029" s="11" t="s">
        <v>135</v>
      </c>
      <c r="F1029" s="11" t="s">
        <v>10</v>
      </c>
      <c r="G1029" s="11">
        <v>3</v>
      </c>
      <c r="H1029" s="11">
        <v>20237.625670172365</v>
      </c>
      <c r="I1029" s="11">
        <v>106831.96348521652</v>
      </c>
      <c r="J1029" s="11">
        <v>127069.58915538888</v>
      </c>
      <c r="K1029" s="11">
        <v>372.88823195670244</v>
      </c>
      <c r="L1029" s="11">
        <v>34902.603303568547</v>
      </c>
      <c r="M1029" s="11">
        <v>35275.491535525252</v>
      </c>
    </row>
    <row r="1030" spans="1:13" x14ac:dyDescent="0.25">
      <c r="A1030" s="11" t="s">
        <v>289</v>
      </c>
      <c r="B1030" s="11" t="s">
        <v>290</v>
      </c>
      <c r="C1030" s="11">
        <v>2014</v>
      </c>
      <c r="D1030" s="11" t="s">
        <v>454</v>
      </c>
      <c r="E1030" s="11" t="s">
        <v>128</v>
      </c>
      <c r="F1030" s="11" t="s">
        <v>10</v>
      </c>
      <c r="G1030" s="11">
        <v>3</v>
      </c>
      <c r="H1030" s="11">
        <v>0</v>
      </c>
      <c r="I1030" s="11">
        <v>153.34659692765609</v>
      </c>
      <c r="J1030" s="11">
        <v>153.34659692765609</v>
      </c>
      <c r="K1030" s="11">
        <v>0</v>
      </c>
      <c r="L1030" s="11">
        <v>0</v>
      </c>
      <c r="M1030" s="11">
        <v>0</v>
      </c>
    </row>
    <row r="1031" spans="1:13" x14ac:dyDescent="0.25">
      <c r="A1031" s="11" t="s">
        <v>289</v>
      </c>
      <c r="B1031" s="11" t="s">
        <v>290</v>
      </c>
      <c r="C1031" s="11">
        <v>2014</v>
      </c>
      <c r="D1031" s="11" t="s">
        <v>455</v>
      </c>
      <c r="E1031" s="11" t="s">
        <v>456</v>
      </c>
      <c r="F1031" s="11" t="s">
        <v>10</v>
      </c>
      <c r="G1031" s="11">
        <v>3</v>
      </c>
      <c r="H1031" s="11">
        <v>28.120000000000005</v>
      </c>
      <c r="I1031" s="11">
        <v>353.76940733197546</v>
      </c>
      <c r="J1031" s="11">
        <v>381.88940733197546</v>
      </c>
      <c r="K1031" s="11">
        <v>168.35344950000001</v>
      </c>
      <c r="L1031" s="11">
        <v>954.00288050000006</v>
      </c>
      <c r="M1031" s="11">
        <v>1122.3563300000001</v>
      </c>
    </row>
    <row r="1032" spans="1:13" x14ac:dyDescent="0.25">
      <c r="A1032" s="11" t="s">
        <v>289</v>
      </c>
      <c r="B1032" s="11" t="s">
        <v>290</v>
      </c>
      <c r="C1032" s="11">
        <v>2014</v>
      </c>
      <c r="D1032" s="11" t="s">
        <v>457</v>
      </c>
      <c r="E1032" s="11" t="s">
        <v>164</v>
      </c>
      <c r="F1032" s="11" t="s">
        <v>10</v>
      </c>
      <c r="G1032" s="11">
        <v>3</v>
      </c>
      <c r="H1032" s="11">
        <v>47.286439999999999</v>
      </c>
      <c r="I1032" s="11">
        <v>670.11827494908357</v>
      </c>
      <c r="J1032" s="11">
        <v>717.40471494908354</v>
      </c>
      <c r="K1032" s="11">
        <v>14.104771499999998</v>
      </c>
      <c r="L1032" s="11">
        <v>79.927038499999995</v>
      </c>
      <c r="M1032" s="11">
        <v>94.031809999999993</v>
      </c>
    </row>
    <row r="1033" spans="1:13" x14ac:dyDescent="0.25">
      <c r="A1033" s="11" t="s">
        <v>289</v>
      </c>
      <c r="B1033" s="11" t="s">
        <v>290</v>
      </c>
      <c r="C1033" s="11">
        <v>2014</v>
      </c>
      <c r="D1033" s="11" t="s">
        <v>458</v>
      </c>
      <c r="E1033" s="11" t="s">
        <v>192</v>
      </c>
      <c r="F1033" s="11" t="s">
        <v>10</v>
      </c>
      <c r="G1033" s="11">
        <v>3</v>
      </c>
      <c r="H1033" s="11">
        <v>1000.0310069724727</v>
      </c>
      <c r="I1033" s="11">
        <v>8680.4166838078872</v>
      </c>
      <c r="J1033" s="11">
        <v>9680.4476907803601</v>
      </c>
      <c r="K1033" s="11">
        <v>0</v>
      </c>
      <c r="L1033" s="11">
        <v>0</v>
      </c>
      <c r="M1033" s="11">
        <v>0</v>
      </c>
    </row>
    <row r="1034" spans="1:13" x14ac:dyDescent="0.25">
      <c r="A1034" s="11" t="s">
        <v>289</v>
      </c>
      <c r="B1034" s="11" t="s">
        <v>290</v>
      </c>
      <c r="C1034" s="11">
        <v>2014</v>
      </c>
      <c r="D1034" s="11" t="s">
        <v>459</v>
      </c>
      <c r="E1034" s="11" t="s">
        <v>105</v>
      </c>
      <c r="F1034" s="11" t="s">
        <v>10</v>
      </c>
      <c r="G1034" s="11">
        <v>3</v>
      </c>
      <c r="H1034" s="11">
        <v>29662.008123808795</v>
      </c>
      <c r="I1034" s="11">
        <v>167965.68775937636</v>
      </c>
      <c r="J1034" s="11">
        <v>197627.69588318517</v>
      </c>
      <c r="K1034" s="11">
        <v>7504.4554762629632</v>
      </c>
      <c r="L1034" s="11">
        <v>326526.78021961451</v>
      </c>
      <c r="M1034" s="11">
        <v>334031.23569587746</v>
      </c>
    </row>
    <row r="1035" spans="1:13" x14ac:dyDescent="0.25">
      <c r="A1035" s="11" t="s">
        <v>289</v>
      </c>
      <c r="B1035" s="11" t="s">
        <v>290</v>
      </c>
      <c r="C1035" s="11">
        <v>2014</v>
      </c>
      <c r="D1035" s="11" t="s">
        <v>460</v>
      </c>
      <c r="E1035" s="11" t="s">
        <v>86</v>
      </c>
      <c r="F1035" s="11" t="s">
        <v>10</v>
      </c>
      <c r="G1035" s="11">
        <v>3</v>
      </c>
      <c r="H1035" s="11">
        <v>13343.698834127406</v>
      </c>
      <c r="I1035" s="11">
        <v>28577.791723045833</v>
      </c>
      <c r="J1035" s="11">
        <v>41921.490557173238</v>
      </c>
      <c r="K1035" s="11">
        <v>2083.9529318256141</v>
      </c>
      <c r="L1035" s="11">
        <v>18642.193705270722</v>
      </c>
      <c r="M1035" s="11">
        <v>20726.146637096335</v>
      </c>
    </row>
    <row r="1036" spans="1:13" x14ac:dyDescent="0.25">
      <c r="A1036" s="11" t="s">
        <v>289</v>
      </c>
      <c r="B1036" s="11" t="s">
        <v>290</v>
      </c>
      <c r="C1036" s="11">
        <v>2014</v>
      </c>
      <c r="D1036" s="11" t="s">
        <v>534</v>
      </c>
      <c r="E1036" s="11" t="s">
        <v>81</v>
      </c>
      <c r="F1036" s="11" t="s">
        <v>10</v>
      </c>
      <c r="G1036" s="11">
        <v>3</v>
      </c>
      <c r="H1036" s="11">
        <v>16015.549953959788</v>
      </c>
      <c r="I1036" s="11">
        <v>195457.83490582486</v>
      </c>
      <c r="J1036" s="11">
        <v>211473.38485978465</v>
      </c>
      <c r="K1036" s="11">
        <v>30402.875351423703</v>
      </c>
      <c r="L1036" s="11">
        <v>569341.57090331602</v>
      </c>
      <c r="M1036" s="11">
        <v>599744.44625473977</v>
      </c>
    </row>
    <row r="1037" spans="1:13" x14ac:dyDescent="0.25">
      <c r="A1037" s="11" t="s">
        <v>289</v>
      </c>
      <c r="B1037" s="11" t="s">
        <v>290</v>
      </c>
      <c r="C1037" s="11">
        <v>2014</v>
      </c>
      <c r="D1037" s="11" t="s">
        <v>461</v>
      </c>
      <c r="E1037" s="11" t="s">
        <v>61</v>
      </c>
      <c r="F1037" s="11" t="s">
        <v>10</v>
      </c>
      <c r="G1037" s="11">
        <v>3</v>
      </c>
      <c r="H1037" s="11">
        <v>0</v>
      </c>
      <c r="I1037" s="11">
        <v>1201.3240416637639</v>
      </c>
      <c r="J1037" s="11">
        <v>1201.3240416637639</v>
      </c>
      <c r="K1037" s="11">
        <v>321.50190599999974</v>
      </c>
      <c r="L1037" s="11">
        <v>1821.8441340000002</v>
      </c>
      <c r="M1037" s="11">
        <v>2143.3460399999999</v>
      </c>
    </row>
    <row r="1038" spans="1:13" x14ac:dyDescent="0.25">
      <c r="A1038" s="11" t="s">
        <v>289</v>
      </c>
      <c r="B1038" s="11" t="s">
        <v>290</v>
      </c>
      <c r="C1038" s="11">
        <v>2014</v>
      </c>
      <c r="D1038" s="11" t="s">
        <v>462</v>
      </c>
      <c r="E1038" s="11" t="s">
        <v>107</v>
      </c>
      <c r="F1038" s="11" t="s">
        <v>10</v>
      </c>
      <c r="G1038" s="11">
        <v>3</v>
      </c>
      <c r="H1038" s="11">
        <v>6679.6581433325746</v>
      </c>
      <c r="I1038" s="11">
        <v>37702.713977672844</v>
      </c>
      <c r="J1038" s="11">
        <v>44382.372121005421</v>
      </c>
      <c r="K1038" s="11">
        <v>1404.7661813257882</v>
      </c>
      <c r="L1038" s="11">
        <v>23737.773815172543</v>
      </c>
      <c r="M1038" s="11">
        <v>25142.53999649833</v>
      </c>
    </row>
    <row r="1039" spans="1:13" x14ac:dyDescent="0.25">
      <c r="A1039" s="11" t="s">
        <v>289</v>
      </c>
      <c r="B1039" s="11" t="s">
        <v>290</v>
      </c>
      <c r="C1039" s="11">
        <v>2014</v>
      </c>
      <c r="D1039" s="11" t="s">
        <v>463</v>
      </c>
      <c r="E1039" s="11" t="s">
        <v>464</v>
      </c>
      <c r="F1039" s="11" t="s">
        <v>10</v>
      </c>
      <c r="G1039" s="11">
        <v>3</v>
      </c>
      <c r="H1039" s="11">
        <v>75.480649875676107</v>
      </c>
      <c r="I1039" s="11">
        <v>202.25870332714118</v>
      </c>
      <c r="J1039" s="11">
        <v>277.73935320281726</v>
      </c>
      <c r="K1039" s="11">
        <v>0</v>
      </c>
      <c r="L1039" s="11">
        <v>0</v>
      </c>
      <c r="M1039" s="11">
        <v>0</v>
      </c>
    </row>
    <row r="1040" spans="1:13" x14ac:dyDescent="0.25">
      <c r="A1040" s="11" t="s">
        <v>289</v>
      </c>
      <c r="B1040" s="11" t="s">
        <v>290</v>
      </c>
      <c r="C1040" s="11">
        <v>2014</v>
      </c>
      <c r="D1040" s="11" t="s">
        <v>465</v>
      </c>
      <c r="E1040" s="11" t="s">
        <v>466</v>
      </c>
      <c r="F1040" s="11" t="s">
        <v>10</v>
      </c>
      <c r="G1040" s="11">
        <v>3</v>
      </c>
      <c r="H1040" s="11">
        <v>2378.4878422961829</v>
      </c>
      <c r="I1040" s="11">
        <v>89.057147339928932</v>
      </c>
      <c r="J1040" s="11">
        <v>2467.5449896361119</v>
      </c>
      <c r="K1040" s="11">
        <v>0</v>
      </c>
      <c r="L1040" s="11">
        <v>0</v>
      </c>
      <c r="M1040" s="11">
        <v>0</v>
      </c>
    </row>
    <row r="1041" spans="1:13" x14ac:dyDescent="0.25">
      <c r="A1041" s="11" t="s">
        <v>289</v>
      </c>
      <c r="B1041" s="11" t="s">
        <v>290</v>
      </c>
      <c r="C1041" s="11">
        <v>2014</v>
      </c>
      <c r="D1041" s="11" t="s">
        <v>467</v>
      </c>
      <c r="E1041" s="11" t="s">
        <v>468</v>
      </c>
      <c r="F1041" s="11" t="s">
        <v>10</v>
      </c>
      <c r="G1041" s="11">
        <v>3</v>
      </c>
      <c r="H1041" s="11">
        <v>259.90947206763008</v>
      </c>
      <c r="I1041" s="11">
        <v>213.24411512129922</v>
      </c>
      <c r="J1041" s="11">
        <v>473.15358718892929</v>
      </c>
      <c r="K1041" s="11">
        <v>0</v>
      </c>
      <c r="L1041" s="11">
        <v>0</v>
      </c>
      <c r="M1041" s="11">
        <v>0</v>
      </c>
    </row>
    <row r="1042" spans="1:13" x14ac:dyDescent="0.25">
      <c r="A1042" s="11" t="s">
        <v>289</v>
      </c>
      <c r="B1042" s="11" t="s">
        <v>290</v>
      </c>
      <c r="C1042" s="11">
        <v>2014</v>
      </c>
      <c r="D1042" s="11" t="s">
        <v>469</v>
      </c>
      <c r="E1042" s="11" t="s">
        <v>92</v>
      </c>
      <c r="F1042" s="11" t="s">
        <v>10</v>
      </c>
      <c r="G1042" s="11">
        <v>3</v>
      </c>
      <c r="H1042" s="11">
        <v>14325.647563143168</v>
      </c>
      <c r="I1042" s="11">
        <v>104353.73996607546</v>
      </c>
      <c r="J1042" s="11">
        <v>118679.38752921863</v>
      </c>
      <c r="K1042" s="11">
        <v>10155.134439733894</v>
      </c>
      <c r="L1042" s="11">
        <v>362859.51239803183</v>
      </c>
      <c r="M1042" s="11">
        <v>373014.6468377657</v>
      </c>
    </row>
    <row r="1043" spans="1:13" x14ac:dyDescent="0.25">
      <c r="A1043" s="11" t="s">
        <v>289</v>
      </c>
      <c r="B1043" s="11" t="s">
        <v>290</v>
      </c>
      <c r="C1043" s="11">
        <v>2014</v>
      </c>
      <c r="D1043" s="11" t="s">
        <v>470</v>
      </c>
      <c r="E1043" s="11" t="s">
        <v>220</v>
      </c>
      <c r="F1043" s="11" t="s">
        <v>10</v>
      </c>
      <c r="G1043" s="11">
        <v>3</v>
      </c>
      <c r="H1043" s="11">
        <v>884.22015820183105</v>
      </c>
      <c r="I1043" s="11">
        <v>1451.1495801269202</v>
      </c>
      <c r="J1043" s="11">
        <v>2335.3697383287513</v>
      </c>
      <c r="K1043" s="11">
        <v>0</v>
      </c>
      <c r="L1043" s="11">
        <v>0</v>
      </c>
      <c r="M1043" s="11">
        <v>0</v>
      </c>
    </row>
    <row r="1044" spans="1:13" x14ac:dyDescent="0.25">
      <c r="A1044" s="11" t="s">
        <v>289</v>
      </c>
      <c r="B1044" s="11" t="s">
        <v>290</v>
      </c>
      <c r="C1044" s="11">
        <v>2014</v>
      </c>
      <c r="D1044" s="11" t="s">
        <v>471</v>
      </c>
      <c r="E1044" s="11" t="s">
        <v>472</v>
      </c>
      <c r="F1044" s="11" t="s">
        <v>10</v>
      </c>
      <c r="G1044" s="11">
        <v>3</v>
      </c>
      <c r="H1044" s="11">
        <v>6773.8386164258263</v>
      </c>
      <c r="I1044" s="11">
        <v>9145.8872581290034</v>
      </c>
      <c r="J1044" s="11">
        <v>15919.72587455483</v>
      </c>
      <c r="K1044" s="11">
        <v>309.13697120788225</v>
      </c>
      <c r="L1044" s="11">
        <v>1566.7240414273506</v>
      </c>
      <c r="M1044" s="11">
        <v>1875.8610126352328</v>
      </c>
    </row>
    <row r="1045" spans="1:13" x14ac:dyDescent="0.25">
      <c r="A1045" s="11" t="s">
        <v>289</v>
      </c>
      <c r="B1045" s="11" t="s">
        <v>290</v>
      </c>
      <c r="C1045" s="11">
        <v>2014</v>
      </c>
      <c r="D1045" s="11" t="s">
        <v>473</v>
      </c>
      <c r="E1045" s="11" t="s">
        <v>259</v>
      </c>
      <c r="F1045" s="11" t="s">
        <v>10</v>
      </c>
      <c r="G1045" s="11">
        <v>3</v>
      </c>
      <c r="H1045" s="11">
        <v>0</v>
      </c>
      <c r="I1045" s="11">
        <v>0</v>
      </c>
      <c r="J1045" s="11">
        <v>0</v>
      </c>
      <c r="K1045" s="11">
        <v>0</v>
      </c>
      <c r="L1045" s="11">
        <v>0</v>
      </c>
      <c r="M1045" s="11">
        <v>0</v>
      </c>
    </row>
    <row r="1046" spans="1:13" x14ac:dyDescent="0.25">
      <c r="A1046" s="11" t="s">
        <v>289</v>
      </c>
      <c r="B1046" s="11" t="s">
        <v>290</v>
      </c>
      <c r="C1046" s="11">
        <v>2014</v>
      </c>
      <c r="D1046" s="11" t="s">
        <v>474</v>
      </c>
      <c r="E1046" s="11" t="s">
        <v>42</v>
      </c>
      <c r="F1046" s="11" t="s">
        <v>10</v>
      </c>
      <c r="G1046" s="11">
        <v>3</v>
      </c>
      <c r="H1046" s="11">
        <v>832.68557155916767</v>
      </c>
      <c r="I1046" s="11">
        <v>0</v>
      </c>
      <c r="J1046" s="11">
        <v>832.68557155916767</v>
      </c>
      <c r="K1046" s="11">
        <v>119.28268650000007</v>
      </c>
      <c r="L1046" s="11">
        <v>675.93522350000001</v>
      </c>
      <c r="M1046" s="11">
        <v>795.21791000000007</v>
      </c>
    </row>
    <row r="1047" spans="1:13" x14ac:dyDescent="0.25">
      <c r="A1047" s="11" t="s">
        <v>289</v>
      </c>
      <c r="B1047" s="11" t="s">
        <v>290</v>
      </c>
      <c r="C1047" s="11">
        <v>2014</v>
      </c>
      <c r="D1047" s="11" t="s">
        <v>475</v>
      </c>
      <c r="E1047" s="11" t="s">
        <v>193</v>
      </c>
      <c r="F1047" s="11" t="s">
        <v>10</v>
      </c>
      <c r="G1047" s="11">
        <v>3</v>
      </c>
      <c r="H1047" s="11">
        <v>-8187.3655889013899</v>
      </c>
      <c r="I1047" s="11">
        <v>149927.95393839793</v>
      </c>
      <c r="J1047" s="11">
        <v>141740.58834949654</v>
      </c>
      <c r="K1047" s="11">
        <v>76400.696123465648</v>
      </c>
      <c r="L1047" s="11">
        <v>804992.06789037422</v>
      </c>
      <c r="M1047" s="11">
        <v>881392.76401383989</v>
      </c>
    </row>
    <row r="1048" spans="1:13" x14ac:dyDescent="0.25">
      <c r="A1048" s="11" t="s">
        <v>289</v>
      </c>
      <c r="B1048" s="11" t="s">
        <v>290</v>
      </c>
      <c r="C1048" s="11">
        <v>2014</v>
      </c>
      <c r="D1048" s="11" t="s">
        <v>476</v>
      </c>
      <c r="E1048" s="11" t="s">
        <v>216</v>
      </c>
      <c r="F1048" s="11" t="s">
        <v>10</v>
      </c>
      <c r="G1048" s="11">
        <v>3</v>
      </c>
      <c r="H1048" s="11">
        <v>10973.646196260872</v>
      </c>
      <c r="I1048" s="11">
        <v>38440.559019520777</v>
      </c>
      <c r="J1048" s="11">
        <v>49414.205215781651</v>
      </c>
      <c r="K1048" s="11">
        <v>513.71241353698144</v>
      </c>
      <c r="L1048" s="11">
        <v>2841.3047141810475</v>
      </c>
      <c r="M1048" s="11">
        <v>3355.0171277180289</v>
      </c>
    </row>
    <row r="1049" spans="1:13" x14ac:dyDescent="0.25">
      <c r="A1049" s="11" t="s">
        <v>289</v>
      </c>
      <c r="B1049" s="11" t="s">
        <v>290</v>
      </c>
      <c r="C1049" s="11">
        <v>2014</v>
      </c>
      <c r="D1049" s="11" t="s">
        <v>479</v>
      </c>
      <c r="E1049" s="11" t="s">
        <v>122</v>
      </c>
      <c r="F1049" s="11" t="s">
        <v>10</v>
      </c>
      <c r="G1049" s="11">
        <v>3</v>
      </c>
      <c r="H1049" s="11">
        <v>9087.450853891547</v>
      </c>
      <c r="I1049" s="11">
        <v>22208.628619358591</v>
      </c>
      <c r="J1049" s="11">
        <v>31296.079473250138</v>
      </c>
      <c r="K1049" s="11">
        <v>3315.2322941692737</v>
      </c>
      <c r="L1049" s="11">
        <v>24812.432819379399</v>
      </c>
      <c r="M1049" s="11">
        <v>28127.665113548672</v>
      </c>
    </row>
    <row r="1050" spans="1:13" x14ac:dyDescent="0.25">
      <c r="A1050" s="11" t="s">
        <v>289</v>
      </c>
      <c r="B1050" s="11" t="s">
        <v>290</v>
      </c>
      <c r="C1050" s="11">
        <v>2014</v>
      </c>
      <c r="D1050" s="11" t="s">
        <v>402</v>
      </c>
      <c r="E1050" s="11" t="s">
        <v>403</v>
      </c>
      <c r="F1050" s="11" t="s">
        <v>10</v>
      </c>
      <c r="G1050" s="11">
        <v>3</v>
      </c>
      <c r="H1050" s="11">
        <v>2097.9954094364434</v>
      </c>
      <c r="I1050" s="11">
        <v>2335.5625450434131</v>
      </c>
      <c r="J1050" s="11">
        <v>4433.5579544798566</v>
      </c>
      <c r="K1050" s="11">
        <v>304.03812150000022</v>
      </c>
      <c r="L1050" s="11">
        <v>1722.8826884999999</v>
      </c>
      <c r="M1050" s="11">
        <v>2026.9208100000001</v>
      </c>
    </row>
    <row r="1051" spans="1:13" x14ac:dyDescent="0.25">
      <c r="A1051" s="11" t="s">
        <v>289</v>
      </c>
      <c r="B1051" s="11" t="s">
        <v>290</v>
      </c>
      <c r="C1051" s="11">
        <v>2014</v>
      </c>
      <c r="D1051" s="11" t="s">
        <v>480</v>
      </c>
      <c r="E1051" s="11" t="s">
        <v>160</v>
      </c>
      <c r="F1051" s="11" t="s">
        <v>10</v>
      </c>
      <c r="G1051" s="11">
        <v>3</v>
      </c>
      <c r="H1051" s="11">
        <v>10159.226064668896</v>
      </c>
      <c r="I1051" s="11">
        <v>45892.516132278673</v>
      </c>
      <c r="J1051" s="11">
        <v>56051.742196947569</v>
      </c>
      <c r="K1051" s="11">
        <v>129.82956542659096</v>
      </c>
      <c r="L1051" s="11">
        <v>326.03901186590394</v>
      </c>
      <c r="M1051" s="11">
        <v>455.86857729249493</v>
      </c>
    </row>
    <row r="1052" spans="1:13" x14ac:dyDescent="0.25">
      <c r="A1052" s="11" t="s">
        <v>289</v>
      </c>
      <c r="B1052" s="11" t="s">
        <v>290</v>
      </c>
      <c r="C1052" s="11">
        <v>2014</v>
      </c>
      <c r="D1052" s="11" t="s">
        <v>481</v>
      </c>
      <c r="E1052" s="11" t="s">
        <v>77</v>
      </c>
      <c r="F1052" s="11" t="s">
        <v>10</v>
      </c>
      <c r="G1052" s="11">
        <v>3</v>
      </c>
      <c r="H1052" s="11">
        <v>15877.905041516977</v>
      </c>
      <c r="I1052" s="11">
        <v>18435.373078864573</v>
      </c>
      <c r="J1052" s="11">
        <v>34313.278120381554</v>
      </c>
      <c r="K1052" s="11">
        <v>620.69747250000046</v>
      </c>
      <c r="L1052" s="11">
        <v>4623.8421995588205</v>
      </c>
      <c r="M1052" s="11">
        <v>5244.5396720588215</v>
      </c>
    </row>
    <row r="1053" spans="1:13" x14ac:dyDescent="0.25">
      <c r="A1053" s="11" t="s">
        <v>289</v>
      </c>
      <c r="B1053" s="11" t="s">
        <v>290</v>
      </c>
      <c r="C1053" s="11">
        <v>2014</v>
      </c>
      <c r="D1053" s="11" t="s">
        <v>482</v>
      </c>
      <c r="E1053" s="11" t="s">
        <v>226</v>
      </c>
      <c r="F1053" s="11" t="s">
        <v>10</v>
      </c>
      <c r="G1053" s="11">
        <v>3</v>
      </c>
      <c r="H1053" s="11">
        <v>170.56261022826831</v>
      </c>
      <c r="I1053" s="11">
        <v>734.97379421052619</v>
      </c>
      <c r="J1053" s="11">
        <v>905.53640443879453</v>
      </c>
      <c r="K1053" s="11">
        <v>0</v>
      </c>
      <c r="L1053" s="11">
        <v>0</v>
      </c>
      <c r="M1053" s="11">
        <v>0</v>
      </c>
    </row>
    <row r="1054" spans="1:13" x14ac:dyDescent="0.25">
      <c r="A1054" s="11" t="s">
        <v>289</v>
      </c>
      <c r="B1054" s="11" t="s">
        <v>290</v>
      </c>
      <c r="C1054" s="11">
        <v>2014</v>
      </c>
      <c r="D1054" s="11" t="s">
        <v>483</v>
      </c>
      <c r="E1054" s="11" t="s">
        <v>151</v>
      </c>
      <c r="F1054" s="11" t="s">
        <v>10</v>
      </c>
      <c r="G1054" s="11">
        <v>3</v>
      </c>
      <c r="H1054" s="11">
        <v>627.13770589381988</v>
      </c>
      <c r="I1054" s="11">
        <v>3721.8906845694269</v>
      </c>
      <c r="J1054" s="11">
        <v>4349.028390463247</v>
      </c>
      <c r="K1054" s="11">
        <v>0</v>
      </c>
      <c r="L1054" s="11">
        <v>0</v>
      </c>
      <c r="M1054" s="11">
        <v>0</v>
      </c>
    </row>
    <row r="1055" spans="1:13" x14ac:dyDescent="0.25">
      <c r="A1055" s="11" t="s">
        <v>289</v>
      </c>
      <c r="B1055" s="11" t="s">
        <v>290</v>
      </c>
      <c r="C1055" s="11">
        <v>2014</v>
      </c>
      <c r="D1055" s="11" t="s">
        <v>484</v>
      </c>
      <c r="E1055" s="11" t="s">
        <v>179</v>
      </c>
      <c r="F1055" s="11" t="s">
        <v>10</v>
      </c>
      <c r="G1055" s="11">
        <v>3</v>
      </c>
      <c r="H1055" s="11">
        <v>5194.9385272349127</v>
      </c>
      <c r="I1055" s="11">
        <v>25442.310993769384</v>
      </c>
      <c r="J1055" s="11">
        <v>30637.249521004298</v>
      </c>
      <c r="K1055" s="11">
        <v>694.72409875653113</v>
      </c>
      <c r="L1055" s="11">
        <v>4917.1450352676002</v>
      </c>
      <c r="M1055" s="11">
        <v>5611.8691340241312</v>
      </c>
    </row>
    <row r="1056" spans="1:13" x14ac:dyDescent="0.25">
      <c r="A1056" s="11" t="s">
        <v>289</v>
      </c>
      <c r="B1056" s="11" t="s">
        <v>290</v>
      </c>
      <c r="C1056" s="11">
        <v>2014</v>
      </c>
      <c r="D1056" s="11" t="s">
        <v>485</v>
      </c>
      <c r="E1056" s="11" t="s">
        <v>71</v>
      </c>
      <c r="F1056" s="11" t="s">
        <v>10</v>
      </c>
      <c r="G1056" s="11">
        <v>3</v>
      </c>
      <c r="H1056" s="11">
        <v>6208.7843755241993</v>
      </c>
      <c r="I1056" s="11">
        <v>68589.202759858948</v>
      </c>
      <c r="J1056" s="11">
        <v>74797.987135383155</v>
      </c>
      <c r="K1056" s="11">
        <v>11420.299671278819</v>
      </c>
      <c r="L1056" s="11">
        <v>117296.94654763394</v>
      </c>
      <c r="M1056" s="11">
        <v>128717.24621891275</v>
      </c>
    </row>
    <row r="1057" spans="1:13" x14ac:dyDescent="0.25">
      <c r="A1057" s="11" t="s">
        <v>289</v>
      </c>
      <c r="B1057" s="11" t="s">
        <v>290</v>
      </c>
      <c r="C1057" s="11">
        <v>2014</v>
      </c>
      <c r="D1057" s="11" t="s">
        <v>486</v>
      </c>
      <c r="E1057" s="11" t="s">
        <v>139</v>
      </c>
      <c r="F1057" s="11" t="s">
        <v>10</v>
      </c>
      <c r="G1057" s="11">
        <v>3</v>
      </c>
      <c r="H1057" s="11">
        <v>4654.7231999000005</v>
      </c>
      <c r="I1057" s="11">
        <v>7424.1005300999996</v>
      </c>
      <c r="J1057" s="11">
        <v>12078.82373</v>
      </c>
      <c r="K1057" s="11">
        <v>104.09455050000008</v>
      </c>
      <c r="L1057" s="11">
        <v>589.86911950000001</v>
      </c>
      <c r="M1057" s="11">
        <v>693.96367000000009</v>
      </c>
    </row>
    <row r="1058" spans="1:13" x14ac:dyDescent="0.25">
      <c r="A1058" s="11" t="s">
        <v>289</v>
      </c>
      <c r="B1058" s="11" t="s">
        <v>290</v>
      </c>
      <c r="C1058" s="11">
        <v>2014</v>
      </c>
      <c r="D1058" s="11" t="s">
        <v>487</v>
      </c>
      <c r="E1058" s="11" t="s">
        <v>238</v>
      </c>
      <c r="F1058" s="11" t="s">
        <v>10</v>
      </c>
      <c r="G1058" s="11">
        <v>3</v>
      </c>
      <c r="H1058" s="11">
        <v>49.497525688354997</v>
      </c>
      <c r="I1058" s="11">
        <v>40.596972631578943</v>
      </c>
      <c r="J1058" s="11">
        <v>90.094498319933933</v>
      </c>
      <c r="K1058" s="11">
        <v>0</v>
      </c>
      <c r="L1058" s="11">
        <v>0</v>
      </c>
      <c r="M1058" s="11">
        <v>0</v>
      </c>
    </row>
    <row r="1059" spans="1:13" x14ac:dyDescent="0.25">
      <c r="A1059" s="11" t="s">
        <v>289</v>
      </c>
      <c r="B1059" s="11" t="s">
        <v>290</v>
      </c>
      <c r="C1059" s="11">
        <v>2014</v>
      </c>
      <c r="D1059" s="11" t="s">
        <v>488</v>
      </c>
      <c r="E1059" s="11" t="s">
        <v>182</v>
      </c>
      <c r="F1059" s="11" t="s">
        <v>10</v>
      </c>
      <c r="G1059" s="11">
        <v>3</v>
      </c>
      <c r="H1059" s="11">
        <v>45862.754945840148</v>
      </c>
      <c r="I1059" s="11">
        <v>99940.983860062013</v>
      </c>
      <c r="J1059" s="11">
        <v>145803.73880590216</v>
      </c>
      <c r="K1059" s="11">
        <v>14256.636979818411</v>
      </c>
      <c r="L1059" s="11">
        <v>111451.83979857103</v>
      </c>
      <c r="M1059" s="11">
        <v>125708.47677838945</v>
      </c>
    </row>
    <row r="1060" spans="1:13" x14ac:dyDescent="0.25">
      <c r="A1060" s="11" t="s">
        <v>289</v>
      </c>
      <c r="B1060" s="11" t="s">
        <v>290</v>
      </c>
      <c r="C1060" s="11">
        <v>2014</v>
      </c>
      <c r="D1060" s="11" t="s">
        <v>489</v>
      </c>
      <c r="E1060" s="11" t="s">
        <v>57</v>
      </c>
      <c r="F1060" s="11" t="s">
        <v>10</v>
      </c>
      <c r="G1060" s="11">
        <v>3</v>
      </c>
      <c r="H1060" s="11">
        <v>7399.366032935035</v>
      </c>
      <c r="I1060" s="11">
        <v>18049.685349305699</v>
      </c>
      <c r="J1060" s="11">
        <v>25449.051382240734</v>
      </c>
      <c r="K1060" s="11">
        <v>1456.8197204999997</v>
      </c>
      <c r="L1060" s="11">
        <v>9403.2685781935688</v>
      </c>
      <c r="M1060" s="11">
        <v>10860.088298693569</v>
      </c>
    </row>
    <row r="1061" spans="1:13" x14ac:dyDescent="0.25">
      <c r="A1061" s="11" t="s">
        <v>289</v>
      </c>
      <c r="B1061" s="11" t="s">
        <v>290</v>
      </c>
      <c r="C1061" s="11">
        <v>2014</v>
      </c>
      <c r="D1061" s="11" t="s">
        <v>490</v>
      </c>
      <c r="E1061" s="11" t="s">
        <v>62</v>
      </c>
      <c r="F1061" s="11" t="s">
        <v>10</v>
      </c>
      <c r="G1061" s="11">
        <v>3</v>
      </c>
      <c r="H1061" s="11">
        <v>559.34360716273784</v>
      </c>
      <c r="I1061" s="11">
        <v>7011.9917687372717</v>
      </c>
      <c r="J1061" s="11">
        <v>7571.3353759000092</v>
      </c>
      <c r="K1061" s="11">
        <v>357.62148600000023</v>
      </c>
      <c r="L1061" s="11">
        <v>2026.5217540000001</v>
      </c>
      <c r="M1061" s="11">
        <v>2384.1432400000003</v>
      </c>
    </row>
    <row r="1062" spans="1:13" x14ac:dyDescent="0.25">
      <c r="A1062" s="11" t="s">
        <v>289</v>
      </c>
      <c r="B1062" s="11" t="s">
        <v>290</v>
      </c>
      <c r="C1062" s="11">
        <v>2014</v>
      </c>
      <c r="D1062" s="11" t="s">
        <v>491</v>
      </c>
      <c r="E1062" s="11" t="s">
        <v>32</v>
      </c>
      <c r="F1062" s="11" t="s">
        <v>10</v>
      </c>
      <c r="G1062" s="11">
        <v>3</v>
      </c>
      <c r="H1062" s="11">
        <v>0</v>
      </c>
      <c r="I1062" s="11">
        <v>0</v>
      </c>
      <c r="J1062" s="11">
        <v>0</v>
      </c>
      <c r="K1062" s="11">
        <v>341.5205940000003</v>
      </c>
      <c r="L1062" s="11">
        <v>1935.2833659999999</v>
      </c>
      <c r="M1062" s="11">
        <v>2276.8039600000002</v>
      </c>
    </row>
    <row r="1063" spans="1:13" x14ac:dyDescent="0.25">
      <c r="A1063" s="11" t="s">
        <v>289</v>
      </c>
      <c r="B1063" s="11" t="s">
        <v>290</v>
      </c>
      <c r="C1063" s="11">
        <v>2014</v>
      </c>
      <c r="D1063" s="11" t="s">
        <v>477</v>
      </c>
      <c r="E1063" s="11" t="s">
        <v>478</v>
      </c>
      <c r="F1063" s="11" t="s">
        <v>10</v>
      </c>
      <c r="G1063" s="11">
        <v>3</v>
      </c>
      <c r="H1063" s="11">
        <v>41433.539285507999</v>
      </c>
      <c r="I1063" s="11">
        <v>72760.205698881968</v>
      </c>
      <c r="J1063" s="11">
        <v>114193.74498438997</v>
      </c>
      <c r="K1063" s="11">
        <v>5690.8278059767345</v>
      </c>
      <c r="L1063" s="11">
        <v>31754.533471272094</v>
      </c>
      <c r="M1063" s="11">
        <v>37445.361277248827</v>
      </c>
    </row>
    <row r="1064" spans="1:13" x14ac:dyDescent="0.25">
      <c r="A1064" s="11" t="s">
        <v>289</v>
      </c>
      <c r="B1064" s="11" t="s">
        <v>290</v>
      </c>
      <c r="C1064" s="11">
        <v>2014</v>
      </c>
      <c r="D1064" s="11" t="s">
        <v>492</v>
      </c>
      <c r="E1064" s="11" t="s">
        <v>29</v>
      </c>
      <c r="F1064" s="11" t="s">
        <v>10</v>
      </c>
      <c r="G1064" s="11">
        <v>3</v>
      </c>
      <c r="H1064" s="11">
        <v>1779.8109944406542</v>
      </c>
      <c r="I1064" s="11">
        <v>147.39124999999967</v>
      </c>
      <c r="J1064" s="11">
        <v>1927.2022444406539</v>
      </c>
      <c r="K1064" s="11">
        <v>870.15920249999999</v>
      </c>
      <c r="L1064" s="11">
        <v>4930.9021475</v>
      </c>
      <c r="M1064" s="11">
        <v>5801.0613499999999</v>
      </c>
    </row>
    <row r="1065" spans="1:13" x14ac:dyDescent="0.25">
      <c r="A1065" s="11" t="s">
        <v>289</v>
      </c>
      <c r="B1065" s="11" t="s">
        <v>290</v>
      </c>
      <c r="C1065" s="11">
        <v>2014</v>
      </c>
      <c r="D1065" s="11" t="s">
        <v>493</v>
      </c>
      <c r="E1065" s="11" t="s">
        <v>83</v>
      </c>
      <c r="F1065" s="11" t="s">
        <v>10</v>
      </c>
      <c r="G1065" s="11">
        <v>3</v>
      </c>
      <c r="H1065" s="11">
        <v>5591.4487622906627</v>
      </c>
      <c r="I1065" s="11">
        <v>19911.622226195534</v>
      </c>
      <c r="J1065" s="11">
        <v>25503.070988486197</v>
      </c>
      <c r="K1065" s="11">
        <v>0</v>
      </c>
      <c r="L1065" s="11">
        <v>0</v>
      </c>
      <c r="M1065" s="11">
        <v>0</v>
      </c>
    </row>
    <row r="1066" spans="1:13" x14ac:dyDescent="0.25">
      <c r="A1066" s="11" t="s">
        <v>289</v>
      </c>
      <c r="B1066" s="11" t="s">
        <v>290</v>
      </c>
      <c r="C1066" s="11">
        <v>2014</v>
      </c>
      <c r="D1066" s="11" t="s">
        <v>494</v>
      </c>
      <c r="E1066" s="11" t="s">
        <v>103</v>
      </c>
      <c r="F1066" s="11" t="s">
        <v>10</v>
      </c>
      <c r="G1066" s="11">
        <v>3</v>
      </c>
      <c r="H1066" s="11">
        <v>12358.695767773455</v>
      </c>
      <c r="I1066" s="11">
        <v>21453.724123142187</v>
      </c>
      <c r="J1066" s="11">
        <v>33812.41989091564</v>
      </c>
      <c r="K1066" s="11">
        <v>0</v>
      </c>
      <c r="L1066" s="11">
        <v>156.19737184570727</v>
      </c>
      <c r="M1066" s="11">
        <v>156.19737184570727</v>
      </c>
    </row>
    <row r="1067" spans="1:13" x14ac:dyDescent="0.25">
      <c r="A1067" s="11" t="s">
        <v>289</v>
      </c>
      <c r="B1067" s="11" t="s">
        <v>290</v>
      </c>
      <c r="C1067" s="11">
        <v>2014</v>
      </c>
      <c r="D1067" s="11" t="s">
        <v>495</v>
      </c>
      <c r="E1067" s="11" t="s">
        <v>225</v>
      </c>
      <c r="F1067" s="11" t="s">
        <v>10</v>
      </c>
      <c r="G1067" s="11">
        <v>3</v>
      </c>
      <c r="H1067" s="11">
        <v>338.7986432010606</v>
      </c>
      <c r="I1067" s="11">
        <v>1539.0153399999999</v>
      </c>
      <c r="J1067" s="11">
        <v>1877.8139832010606</v>
      </c>
      <c r="K1067" s="11">
        <v>0</v>
      </c>
      <c r="L1067" s="11">
        <v>0</v>
      </c>
      <c r="M1067" s="11">
        <v>0</v>
      </c>
    </row>
    <row r="1068" spans="1:13" x14ac:dyDescent="0.25">
      <c r="A1068" s="11" t="s">
        <v>289</v>
      </c>
      <c r="B1068" s="11" t="s">
        <v>290</v>
      </c>
      <c r="C1068" s="11">
        <v>2014</v>
      </c>
      <c r="D1068" s="11" t="s">
        <v>496</v>
      </c>
      <c r="E1068" s="11" t="s">
        <v>497</v>
      </c>
      <c r="F1068" s="11" t="s">
        <v>10</v>
      </c>
      <c r="G1068" s="11">
        <v>3</v>
      </c>
      <c r="H1068" s="11">
        <v>7104.099701257639</v>
      </c>
      <c r="I1068" s="11">
        <v>47058.104476807486</v>
      </c>
      <c r="J1068" s="11">
        <v>54162.204178065127</v>
      </c>
      <c r="K1068" s="11">
        <v>484.59848699999975</v>
      </c>
      <c r="L1068" s="11">
        <v>2746.0580930000001</v>
      </c>
      <c r="M1068" s="11">
        <v>3230.6565799999998</v>
      </c>
    </row>
    <row r="1069" spans="1:13" x14ac:dyDescent="0.25">
      <c r="A1069" s="11" t="s">
        <v>289</v>
      </c>
      <c r="B1069" s="11" t="s">
        <v>290</v>
      </c>
      <c r="C1069" s="11">
        <v>2014</v>
      </c>
      <c r="D1069" s="11" t="s">
        <v>498</v>
      </c>
      <c r="E1069" s="11" t="s">
        <v>499</v>
      </c>
      <c r="F1069" s="11" t="s">
        <v>10</v>
      </c>
      <c r="G1069" s="11">
        <v>3</v>
      </c>
      <c r="H1069" s="11">
        <v>25630.313997788402</v>
      </c>
      <c r="I1069" s="11">
        <v>46637.935343816505</v>
      </c>
      <c r="J1069" s="11">
        <v>72268.249341604911</v>
      </c>
      <c r="K1069" s="11">
        <v>35.296287000000007</v>
      </c>
      <c r="L1069" s="11">
        <v>200.01229299999997</v>
      </c>
      <c r="M1069" s="11">
        <v>235.30857999999998</v>
      </c>
    </row>
    <row r="1070" spans="1:13" x14ac:dyDescent="0.25">
      <c r="A1070" s="11" t="s">
        <v>289</v>
      </c>
      <c r="B1070" s="11" t="s">
        <v>290</v>
      </c>
      <c r="C1070" s="11">
        <v>2014</v>
      </c>
      <c r="D1070" s="11" t="s">
        <v>500</v>
      </c>
      <c r="E1070" s="11" t="s">
        <v>217</v>
      </c>
      <c r="F1070" s="11" t="s">
        <v>10</v>
      </c>
      <c r="G1070" s="11">
        <v>3</v>
      </c>
      <c r="H1070" s="11">
        <v>24051.054556888343</v>
      </c>
      <c r="I1070" s="11">
        <v>66963.90937771328</v>
      </c>
      <c r="J1070" s="11">
        <v>91014.963934601619</v>
      </c>
      <c r="K1070" s="11">
        <v>11515.540329557592</v>
      </c>
      <c r="L1070" s="11">
        <v>209428.57767892902</v>
      </c>
      <c r="M1070" s="11">
        <v>220944.11800848661</v>
      </c>
    </row>
    <row r="1071" spans="1:13" x14ac:dyDescent="0.25">
      <c r="A1071" s="11" t="s">
        <v>289</v>
      </c>
      <c r="B1071" s="11" t="s">
        <v>290</v>
      </c>
      <c r="C1071" s="11">
        <v>2014</v>
      </c>
      <c r="D1071" s="11" t="s">
        <v>501</v>
      </c>
      <c r="E1071" s="11" t="s">
        <v>113</v>
      </c>
      <c r="F1071" s="11" t="s">
        <v>10</v>
      </c>
      <c r="G1071" s="11">
        <v>3</v>
      </c>
      <c r="H1071" s="11">
        <v>24066.266348238478</v>
      </c>
      <c r="I1071" s="11">
        <v>198745.06930097938</v>
      </c>
      <c r="J1071" s="11">
        <v>222811.33564921786</v>
      </c>
      <c r="K1071" s="11">
        <v>1710.7414999256587</v>
      </c>
      <c r="L1071" s="11">
        <v>9642.4199647013338</v>
      </c>
      <c r="M1071" s="11">
        <v>11353.161464626992</v>
      </c>
    </row>
    <row r="1072" spans="1:13" x14ac:dyDescent="0.25">
      <c r="A1072" s="11" t="s">
        <v>289</v>
      </c>
      <c r="B1072" s="11" t="s">
        <v>290</v>
      </c>
      <c r="C1072" s="11">
        <v>2014</v>
      </c>
      <c r="D1072" s="11" t="s">
        <v>502</v>
      </c>
      <c r="E1072" s="11" t="s">
        <v>89</v>
      </c>
      <c r="F1072" s="11" t="s">
        <v>10</v>
      </c>
      <c r="G1072" s="11">
        <v>3</v>
      </c>
      <c r="H1072" s="11">
        <v>21105.07276473923</v>
      </c>
      <c r="I1072" s="11">
        <v>305154.22912619007</v>
      </c>
      <c r="J1072" s="11">
        <v>326259.30189092929</v>
      </c>
      <c r="K1072" s="11">
        <v>13777.9551656125</v>
      </c>
      <c r="L1072" s="11">
        <v>91339.973215456732</v>
      </c>
      <c r="M1072" s="11">
        <v>105117.92838106923</v>
      </c>
    </row>
    <row r="1073" spans="1:13" x14ac:dyDescent="0.25">
      <c r="A1073" s="11" t="s">
        <v>289</v>
      </c>
      <c r="B1073" s="11" t="s">
        <v>290</v>
      </c>
      <c r="C1073" s="11">
        <v>2014</v>
      </c>
      <c r="D1073" s="11" t="s">
        <v>503</v>
      </c>
      <c r="E1073" s="11" t="s">
        <v>243</v>
      </c>
      <c r="F1073" s="11" t="s">
        <v>10</v>
      </c>
      <c r="G1073" s="11">
        <v>3</v>
      </c>
      <c r="H1073" s="11">
        <v>0</v>
      </c>
      <c r="I1073" s="11">
        <v>0</v>
      </c>
      <c r="J1073" s="11">
        <v>0</v>
      </c>
      <c r="K1073" s="11">
        <v>0</v>
      </c>
      <c r="L1073" s="11">
        <v>0</v>
      </c>
      <c r="M1073" s="11">
        <v>0</v>
      </c>
    </row>
    <row r="1074" spans="1:13" x14ac:dyDescent="0.25">
      <c r="A1074" s="11" t="s">
        <v>289</v>
      </c>
      <c r="B1074" s="11" t="s">
        <v>290</v>
      </c>
      <c r="C1074" s="11">
        <v>2014</v>
      </c>
      <c r="D1074" s="11" t="s">
        <v>504</v>
      </c>
      <c r="E1074" s="11" t="s">
        <v>232</v>
      </c>
      <c r="F1074" s="11" t="s">
        <v>10</v>
      </c>
      <c r="G1074" s="11">
        <v>3</v>
      </c>
      <c r="H1074" s="11">
        <v>0</v>
      </c>
      <c r="I1074" s="11">
        <v>548.02502565584655</v>
      </c>
      <c r="J1074" s="11">
        <v>548.02502565584655</v>
      </c>
      <c r="K1074" s="11">
        <v>0</v>
      </c>
      <c r="L1074" s="11">
        <v>0</v>
      </c>
      <c r="M1074" s="11">
        <v>0</v>
      </c>
    </row>
    <row r="1075" spans="1:13" x14ac:dyDescent="0.25">
      <c r="A1075" s="11" t="s">
        <v>289</v>
      </c>
      <c r="B1075" s="11" t="s">
        <v>290</v>
      </c>
      <c r="C1075" s="11">
        <v>2014</v>
      </c>
      <c r="D1075" s="11" t="s">
        <v>505</v>
      </c>
      <c r="E1075" s="11" t="s">
        <v>252</v>
      </c>
      <c r="F1075" s="11" t="s">
        <v>10</v>
      </c>
      <c r="G1075" s="11">
        <v>3</v>
      </c>
      <c r="H1075" s="11">
        <v>0</v>
      </c>
      <c r="I1075" s="11">
        <v>0</v>
      </c>
      <c r="J1075" s="11">
        <v>0</v>
      </c>
      <c r="K1075" s="11">
        <v>0</v>
      </c>
      <c r="L1075" s="11">
        <v>0</v>
      </c>
      <c r="M1075" s="11">
        <v>0</v>
      </c>
    </row>
    <row r="1076" spans="1:13" x14ac:dyDescent="0.25">
      <c r="A1076" s="11" t="s">
        <v>289</v>
      </c>
      <c r="B1076" s="11" t="s">
        <v>290</v>
      </c>
      <c r="C1076" s="11">
        <v>2014</v>
      </c>
      <c r="D1076" s="11" t="s">
        <v>506</v>
      </c>
      <c r="E1076" s="11" t="s">
        <v>241</v>
      </c>
      <c r="F1076" s="11" t="s">
        <v>10</v>
      </c>
      <c r="G1076" s="11">
        <v>3</v>
      </c>
      <c r="H1076" s="11">
        <v>0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</row>
    <row r="1077" spans="1:13" x14ac:dyDescent="0.25">
      <c r="A1077" s="11" t="s">
        <v>289</v>
      </c>
      <c r="B1077" s="11" t="s">
        <v>290</v>
      </c>
      <c r="C1077" s="11">
        <v>2014</v>
      </c>
      <c r="D1077" s="11" t="s">
        <v>507</v>
      </c>
      <c r="E1077" s="11" t="s">
        <v>269</v>
      </c>
      <c r="F1077" s="11" t="s">
        <v>10</v>
      </c>
      <c r="G1077" s="11">
        <v>3</v>
      </c>
      <c r="H1077" s="11">
        <v>0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</row>
    <row r="1078" spans="1:13" x14ac:dyDescent="0.25">
      <c r="A1078" s="11" t="s">
        <v>289</v>
      </c>
      <c r="B1078" s="11" t="s">
        <v>290</v>
      </c>
      <c r="C1078" s="11">
        <v>2014</v>
      </c>
      <c r="D1078" s="11" t="s">
        <v>508</v>
      </c>
      <c r="E1078" s="11" t="s">
        <v>234</v>
      </c>
      <c r="F1078" s="11" t="s">
        <v>10</v>
      </c>
      <c r="G1078" s="11">
        <v>3</v>
      </c>
      <c r="H1078" s="11">
        <v>127.01169950323774</v>
      </c>
      <c r="I1078" s="11">
        <v>1254.46929</v>
      </c>
      <c r="J1078" s="11">
        <v>1381.4809895032377</v>
      </c>
      <c r="K1078" s="11">
        <v>0</v>
      </c>
      <c r="L1078" s="11">
        <v>0</v>
      </c>
      <c r="M1078" s="11">
        <v>0</v>
      </c>
    </row>
    <row r="1079" spans="1:13" x14ac:dyDescent="0.25">
      <c r="A1079" s="11" t="s">
        <v>289</v>
      </c>
      <c r="B1079" s="11" t="s">
        <v>290</v>
      </c>
      <c r="C1079" s="11">
        <v>2014</v>
      </c>
      <c r="D1079" s="11" t="s">
        <v>509</v>
      </c>
      <c r="E1079" s="11" t="s">
        <v>219</v>
      </c>
      <c r="F1079" s="11" t="s">
        <v>10</v>
      </c>
      <c r="G1079" s="11">
        <v>3</v>
      </c>
      <c r="H1079" s="11">
        <v>0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</row>
    <row r="1080" spans="1:13" x14ac:dyDescent="0.25">
      <c r="A1080" s="11" t="s">
        <v>289</v>
      </c>
      <c r="B1080" s="11" t="s">
        <v>290</v>
      </c>
      <c r="C1080" s="11">
        <v>2014</v>
      </c>
      <c r="D1080" s="11" t="s">
        <v>510</v>
      </c>
      <c r="E1080" s="11" t="s">
        <v>270</v>
      </c>
      <c r="F1080" s="11" t="s">
        <v>10</v>
      </c>
      <c r="G1080" s="11">
        <v>3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</row>
    <row r="1081" spans="1:13" x14ac:dyDescent="0.25">
      <c r="A1081" s="11" t="s">
        <v>289</v>
      </c>
      <c r="B1081" s="11" t="s">
        <v>290</v>
      </c>
      <c r="C1081" s="11">
        <v>2014</v>
      </c>
      <c r="D1081" s="11" t="s">
        <v>511</v>
      </c>
      <c r="E1081" s="11" t="s">
        <v>249</v>
      </c>
      <c r="F1081" s="11" t="s">
        <v>10</v>
      </c>
      <c r="G1081" s="11">
        <v>3</v>
      </c>
      <c r="H1081" s="11">
        <v>0</v>
      </c>
      <c r="I1081" s="11">
        <v>0</v>
      </c>
      <c r="J1081" s="11">
        <v>0</v>
      </c>
      <c r="K1081" s="11">
        <v>0</v>
      </c>
      <c r="L1081" s="11">
        <v>0</v>
      </c>
      <c r="M1081" s="11">
        <v>0</v>
      </c>
    </row>
    <row r="1082" spans="1:13" x14ac:dyDescent="0.25">
      <c r="A1082" s="11" t="s">
        <v>289</v>
      </c>
      <c r="B1082" s="11" t="s">
        <v>290</v>
      </c>
      <c r="C1082" s="11">
        <v>2014</v>
      </c>
      <c r="D1082" s="11" t="s">
        <v>512</v>
      </c>
      <c r="E1082" s="11" t="s">
        <v>271</v>
      </c>
      <c r="F1082" s="11" t="s">
        <v>10</v>
      </c>
      <c r="G1082" s="11">
        <v>3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</row>
    <row r="1083" spans="1:13" x14ac:dyDescent="0.25">
      <c r="A1083" s="11" t="s">
        <v>289</v>
      </c>
      <c r="B1083" s="11" t="s">
        <v>290</v>
      </c>
      <c r="C1083" s="11">
        <v>2014</v>
      </c>
      <c r="D1083" s="11" t="s">
        <v>513</v>
      </c>
      <c r="E1083" s="11" t="s">
        <v>272</v>
      </c>
      <c r="F1083" s="11" t="s">
        <v>10</v>
      </c>
      <c r="G1083" s="11">
        <v>3</v>
      </c>
      <c r="H1083" s="11">
        <v>0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</row>
    <row r="1084" spans="1:13" x14ac:dyDescent="0.25">
      <c r="A1084" s="11" t="s">
        <v>289</v>
      </c>
      <c r="B1084" s="11" t="s">
        <v>290</v>
      </c>
      <c r="C1084" s="11">
        <v>2014</v>
      </c>
      <c r="D1084" s="11" t="s">
        <v>514</v>
      </c>
      <c r="E1084" s="11" t="s">
        <v>236</v>
      </c>
      <c r="F1084" s="11" t="s">
        <v>10</v>
      </c>
      <c r="G1084" s="11">
        <v>3</v>
      </c>
      <c r="H1084" s="11">
        <v>0</v>
      </c>
      <c r="I1084" s="11">
        <v>0</v>
      </c>
      <c r="J1084" s="11">
        <v>0</v>
      </c>
      <c r="K1084" s="11">
        <v>0</v>
      </c>
      <c r="L1084" s="11">
        <v>0</v>
      </c>
      <c r="M1084" s="11">
        <v>0</v>
      </c>
    </row>
    <row r="1085" spans="1:13" x14ac:dyDescent="0.25">
      <c r="A1085" s="11" t="s">
        <v>289</v>
      </c>
      <c r="B1085" s="11" t="s">
        <v>290</v>
      </c>
      <c r="C1085" s="11">
        <v>2014</v>
      </c>
      <c r="D1085" s="11" t="s">
        <v>515</v>
      </c>
      <c r="E1085" s="11" t="s">
        <v>173</v>
      </c>
      <c r="F1085" s="11" t="s">
        <v>10</v>
      </c>
      <c r="G1085" s="11">
        <v>3</v>
      </c>
      <c r="H1085" s="11">
        <v>3611.8653812144848</v>
      </c>
      <c r="I1085" s="11">
        <v>17137.358400287143</v>
      </c>
      <c r="J1085" s="11">
        <v>20749.223781501627</v>
      </c>
      <c r="K1085" s="11">
        <v>729.41266499999983</v>
      </c>
      <c r="L1085" s="11">
        <v>4133.3384349999997</v>
      </c>
      <c r="M1085" s="11">
        <v>4862.7510999999995</v>
      </c>
    </row>
    <row r="1086" spans="1:13" x14ac:dyDescent="0.25">
      <c r="A1086" s="11" t="s">
        <v>289</v>
      </c>
      <c r="B1086" s="11" t="s">
        <v>290</v>
      </c>
      <c r="C1086" s="11">
        <v>2014</v>
      </c>
      <c r="D1086" s="11" t="s">
        <v>516</v>
      </c>
      <c r="E1086" s="11" t="s">
        <v>273</v>
      </c>
      <c r="F1086" s="11" t="s">
        <v>10</v>
      </c>
      <c r="G1086" s="11">
        <v>3</v>
      </c>
      <c r="H1086" s="11">
        <v>0</v>
      </c>
      <c r="I1086" s="11">
        <v>0</v>
      </c>
      <c r="J1086" s="11">
        <v>0</v>
      </c>
      <c r="K1086" s="11">
        <v>0</v>
      </c>
      <c r="L1086" s="11">
        <v>0</v>
      </c>
      <c r="M1086" s="11">
        <v>0</v>
      </c>
    </row>
    <row r="1087" spans="1:13" x14ac:dyDescent="0.25">
      <c r="A1087" s="11" t="s">
        <v>289</v>
      </c>
      <c r="B1087" s="11" t="s">
        <v>290</v>
      </c>
      <c r="C1087" s="11">
        <v>2014</v>
      </c>
      <c r="D1087" s="11" t="s">
        <v>517</v>
      </c>
      <c r="E1087" s="11" t="s">
        <v>247</v>
      </c>
      <c r="F1087" s="11" t="s">
        <v>10</v>
      </c>
      <c r="G1087" s="11">
        <v>3</v>
      </c>
      <c r="H1087" s="11">
        <v>24.6</v>
      </c>
      <c r="I1087" s="11">
        <v>0</v>
      </c>
      <c r="J1087" s="11">
        <v>24.6</v>
      </c>
      <c r="K1087" s="11">
        <v>0</v>
      </c>
      <c r="L1087" s="11">
        <v>0</v>
      </c>
      <c r="M1087" s="11">
        <v>0</v>
      </c>
    </row>
    <row r="1088" spans="1:13" x14ac:dyDescent="0.25">
      <c r="A1088" s="11" t="s">
        <v>289</v>
      </c>
      <c r="B1088" s="11" t="s">
        <v>290</v>
      </c>
      <c r="C1088" s="11">
        <v>2014</v>
      </c>
      <c r="D1088" s="11" t="s">
        <v>518</v>
      </c>
      <c r="E1088" s="11" t="s">
        <v>274</v>
      </c>
      <c r="F1088" s="11" t="s">
        <v>10</v>
      </c>
      <c r="G1088" s="11">
        <v>3</v>
      </c>
      <c r="H1088" s="11">
        <v>0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</row>
    <row r="1089" spans="1:13" x14ac:dyDescent="0.25">
      <c r="A1089" s="11" t="s">
        <v>289</v>
      </c>
      <c r="B1089" s="11" t="s">
        <v>290</v>
      </c>
      <c r="C1089" s="11">
        <v>2014</v>
      </c>
      <c r="D1089" s="11" t="s">
        <v>519</v>
      </c>
      <c r="E1089" s="11" t="s">
        <v>244</v>
      </c>
      <c r="F1089" s="11" t="s">
        <v>10</v>
      </c>
      <c r="G1089" s="11">
        <v>3</v>
      </c>
      <c r="H1089" s="11">
        <v>66.501509502067336</v>
      </c>
      <c r="I1089" s="11">
        <v>62.412999999999997</v>
      </c>
      <c r="J1089" s="11">
        <v>128.91450950206735</v>
      </c>
      <c r="K1089" s="11">
        <v>0</v>
      </c>
      <c r="L1089" s="11">
        <v>0</v>
      </c>
      <c r="M1089" s="11">
        <v>0</v>
      </c>
    </row>
    <row r="1090" spans="1:13" x14ac:dyDescent="0.25">
      <c r="A1090" s="11" t="s">
        <v>289</v>
      </c>
      <c r="B1090" s="11" t="s">
        <v>290</v>
      </c>
      <c r="C1090" s="11">
        <v>2014</v>
      </c>
      <c r="D1090" s="11" t="s">
        <v>520</v>
      </c>
      <c r="E1090" s="11" t="s">
        <v>521</v>
      </c>
      <c r="F1090" s="11" t="s">
        <v>10</v>
      </c>
      <c r="G1090" s="11">
        <v>3</v>
      </c>
      <c r="H1090" s="11">
        <v>5260.3139233030379</v>
      </c>
      <c r="I1090" s="11">
        <v>91137.638082196412</v>
      </c>
      <c r="J1090" s="11">
        <v>96397.95200549945</v>
      </c>
      <c r="K1090" s="11">
        <v>341973.71771760355</v>
      </c>
      <c r="L1090" s="11">
        <v>388722.798118431</v>
      </c>
      <c r="M1090" s="11">
        <v>730696.51583603455</v>
      </c>
    </row>
    <row r="1091" spans="1:13" x14ac:dyDescent="0.25">
      <c r="A1091" s="11" t="s">
        <v>289</v>
      </c>
      <c r="B1091" s="11" t="s">
        <v>290</v>
      </c>
      <c r="C1091" s="11">
        <v>2014</v>
      </c>
      <c r="D1091" s="11" t="s">
        <v>522</v>
      </c>
      <c r="E1091" s="11" t="s">
        <v>254</v>
      </c>
      <c r="F1091" s="11" t="s">
        <v>10</v>
      </c>
      <c r="G1091" s="11">
        <v>3</v>
      </c>
      <c r="H1091" s="11">
        <v>26.94399999999996</v>
      </c>
      <c r="I1091" s="11">
        <v>31.350368421052735</v>
      </c>
      <c r="J1091" s="11">
        <v>58.294368421052695</v>
      </c>
      <c r="K1091" s="11">
        <v>617.10182699999996</v>
      </c>
      <c r="L1091" s="11">
        <v>3496.9103529999998</v>
      </c>
      <c r="M1091" s="11">
        <v>4114.0121799999997</v>
      </c>
    </row>
    <row r="1092" spans="1:13" x14ac:dyDescent="0.25">
      <c r="A1092" s="11" t="s">
        <v>289</v>
      </c>
      <c r="B1092" s="11" t="s">
        <v>290</v>
      </c>
      <c r="C1092" s="11">
        <v>2014</v>
      </c>
      <c r="D1092" s="11" t="s">
        <v>523</v>
      </c>
      <c r="E1092" s="11" t="s">
        <v>255</v>
      </c>
      <c r="F1092" s="11" t="s">
        <v>10</v>
      </c>
      <c r="G1092" s="11">
        <v>3</v>
      </c>
      <c r="H1092" s="11">
        <v>3.2690000000000001</v>
      </c>
      <c r="I1092" s="11">
        <v>0</v>
      </c>
      <c r="J1092" s="11">
        <v>3.2690000000000001</v>
      </c>
      <c r="K1092" s="11">
        <v>0</v>
      </c>
      <c r="L1092" s="11">
        <v>0</v>
      </c>
      <c r="M1092" s="11">
        <v>0</v>
      </c>
    </row>
    <row r="1093" spans="1:13" x14ac:dyDescent="0.25">
      <c r="A1093" s="11" t="s">
        <v>289</v>
      </c>
      <c r="B1093" s="11" t="s">
        <v>290</v>
      </c>
      <c r="C1093" s="11">
        <v>2014</v>
      </c>
      <c r="D1093" s="11" t="s">
        <v>524</v>
      </c>
      <c r="E1093" s="11" t="s">
        <v>248</v>
      </c>
      <c r="F1093" s="11" t="s">
        <v>10</v>
      </c>
      <c r="G1093" s="11">
        <v>3</v>
      </c>
      <c r="H1093" s="11">
        <v>53.922999999999995</v>
      </c>
      <c r="I1093" s="11">
        <v>35.090578947368421</v>
      </c>
      <c r="J1093" s="11">
        <v>89.013578947368416</v>
      </c>
      <c r="K1093" s="11">
        <v>0</v>
      </c>
      <c r="L1093" s="11">
        <v>0</v>
      </c>
      <c r="M1093" s="11">
        <v>0</v>
      </c>
    </row>
    <row r="1094" spans="1:13" x14ac:dyDescent="0.25">
      <c r="A1094" s="11" t="s">
        <v>289</v>
      </c>
      <c r="B1094" s="11" t="s">
        <v>290</v>
      </c>
      <c r="C1094" s="11">
        <v>2014</v>
      </c>
      <c r="D1094" s="11" t="s">
        <v>525</v>
      </c>
      <c r="E1094" s="11" t="s">
        <v>246</v>
      </c>
      <c r="F1094" s="11" t="s">
        <v>10</v>
      </c>
      <c r="G1094" s="11">
        <v>3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</row>
    <row r="1095" spans="1:13" x14ac:dyDescent="0.25">
      <c r="A1095" s="11" t="s">
        <v>289</v>
      </c>
      <c r="B1095" s="11" t="s">
        <v>290</v>
      </c>
      <c r="C1095" s="11">
        <v>2014</v>
      </c>
      <c r="D1095" s="11" t="s">
        <v>526</v>
      </c>
      <c r="E1095" s="11" t="s">
        <v>257</v>
      </c>
      <c r="F1095" s="11" t="s">
        <v>10</v>
      </c>
      <c r="G1095" s="11">
        <v>3</v>
      </c>
      <c r="H1095" s="11">
        <v>0</v>
      </c>
      <c r="I1095" s="11">
        <v>0</v>
      </c>
      <c r="J1095" s="11">
        <v>0</v>
      </c>
      <c r="K1095" s="11">
        <v>0</v>
      </c>
      <c r="L1095" s="11">
        <v>0</v>
      </c>
      <c r="M1095" s="11">
        <v>0</v>
      </c>
    </row>
    <row r="1096" spans="1:13" x14ac:dyDescent="0.25">
      <c r="A1096" s="11" t="s">
        <v>289</v>
      </c>
      <c r="B1096" s="11" t="s">
        <v>290</v>
      </c>
      <c r="C1096" s="11">
        <v>2014</v>
      </c>
      <c r="D1096" s="11" t="s">
        <v>527</v>
      </c>
      <c r="E1096" s="11" t="s">
        <v>528</v>
      </c>
      <c r="F1096" s="11" t="s">
        <v>10</v>
      </c>
      <c r="G1096" s="11">
        <v>3</v>
      </c>
      <c r="H1096" s="11">
        <v>76955.619000000006</v>
      </c>
      <c r="I1096" s="11">
        <v>176441.6690352525</v>
      </c>
      <c r="J1096" s="11">
        <v>253397.28803525251</v>
      </c>
      <c r="K1096" s="11">
        <v>3</v>
      </c>
      <c r="L1096" s="11">
        <v>17</v>
      </c>
      <c r="M1096" s="11">
        <v>20</v>
      </c>
    </row>
    <row r="1097" spans="1:13" x14ac:dyDescent="0.25">
      <c r="A1097" s="11" t="s">
        <v>289</v>
      </c>
      <c r="B1097" s="11" t="s">
        <v>290</v>
      </c>
      <c r="C1097" s="11">
        <v>2015</v>
      </c>
      <c r="D1097" s="11" t="s">
        <v>291</v>
      </c>
      <c r="E1097" s="11" t="s">
        <v>97</v>
      </c>
      <c r="F1097" s="11" t="s">
        <v>10</v>
      </c>
      <c r="G1097" s="11">
        <v>3</v>
      </c>
      <c r="H1097" s="11">
        <v>53996.646680972866</v>
      </c>
      <c r="I1097" s="11">
        <v>829357.99227051251</v>
      </c>
      <c r="J1097" s="11">
        <v>883354.63895148539</v>
      </c>
      <c r="K1097" s="11">
        <v>12895.177257364463</v>
      </c>
      <c r="L1097" s="11">
        <v>201368.50929263554</v>
      </c>
      <c r="M1097" s="11">
        <v>214263.68655000001</v>
      </c>
    </row>
    <row r="1098" spans="1:13" x14ac:dyDescent="0.25">
      <c r="A1098" s="11" t="s">
        <v>289</v>
      </c>
      <c r="B1098" s="11" t="s">
        <v>290</v>
      </c>
      <c r="C1098" s="11">
        <v>2015</v>
      </c>
      <c r="D1098" s="11" t="s">
        <v>292</v>
      </c>
      <c r="E1098" s="11" t="s">
        <v>177</v>
      </c>
      <c r="F1098" s="11" t="s">
        <v>10</v>
      </c>
      <c r="G1098" s="11">
        <v>3</v>
      </c>
      <c r="H1098" s="11">
        <v>4423.4081819350013</v>
      </c>
      <c r="I1098" s="11">
        <v>14188.195667698816</v>
      </c>
      <c r="J1098" s="11">
        <v>18611.603849633815</v>
      </c>
      <c r="K1098" s="11">
        <v>239.20308197628273</v>
      </c>
      <c r="L1098" s="11">
        <v>2338.2347880237176</v>
      </c>
      <c r="M1098" s="11">
        <v>2577.4378700000002</v>
      </c>
    </row>
    <row r="1099" spans="1:13" x14ac:dyDescent="0.25">
      <c r="A1099" s="11" t="s">
        <v>289</v>
      </c>
      <c r="B1099" s="11" t="s">
        <v>290</v>
      </c>
      <c r="C1099" s="11">
        <v>2015</v>
      </c>
      <c r="D1099" s="11" t="s">
        <v>293</v>
      </c>
      <c r="E1099" s="11" t="s">
        <v>130</v>
      </c>
      <c r="F1099" s="11" t="s">
        <v>10</v>
      </c>
      <c r="G1099" s="11">
        <v>3</v>
      </c>
      <c r="H1099" s="11">
        <v>6010.4841017774215</v>
      </c>
      <c r="I1099" s="11">
        <v>6426.1730889221508</v>
      </c>
      <c r="J1099" s="11">
        <v>12436.657190699572</v>
      </c>
      <c r="K1099" s="11">
        <v>3176.7954696172383</v>
      </c>
      <c r="L1099" s="11">
        <v>28338.874550382759</v>
      </c>
      <c r="M1099" s="11">
        <v>31515.670019999998</v>
      </c>
    </row>
    <row r="1100" spans="1:13" x14ac:dyDescent="0.25">
      <c r="A1100" s="11" t="s">
        <v>289</v>
      </c>
      <c r="B1100" s="11" t="s">
        <v>290</v>
      </c>
      <c r="C1100" s="11">
        <v>2015</v>
      </c>
      <c r="D1100" s="11" t="s">
        <v>294</v>
      </c>
      <c r="E1100" s="11" t="s">
        <v>205</v>
      </c>
      <c r="F1100" s="11" t="s">
        <v>10</v>
      </c>
      <c r="G1100" s="11">
        <v>3</v>
      </c>
      <c r="H1100" s="11">
        <v>0</v>
      </c>
      <c r="I1100" s="11">
        <v>0</v>
      </c>
      <c r="J1100" s="11">
        <v>0</v>
      </c>
      <c r="K1100" s="11">
        <v>0</v>
      </c>
      <c r="L1100" s="11">
        <v>0</v>
      </c>
      <c r="M1100" s="11">
        <v>0</v>
      </c>
    </row>
    <row r="1101" spans="1:13" x14ac:dyDescent="0.25">
      <c r="A1101" s="11" t="s">
        <v>289</v>
      </c>
      <c r="B1101" s="11" t="s">
        <v>290</v>
      </c>
      <c r="C1101" s="11">
        <v>2015</v>
      </c>
      <c r="D1101" s="11" t="s">
        <v>295</v>
      </c>
      <c r="E1101" s="11" t="s">
        <v>127</v>
      </c>
      <c r="F1101" s="11" t="s">
        <v>10</v>
      </c>
      <c r="G1101" s="11">
        <v>3</v>
      </c>
      <c r="H1101" s="11">
        <v>22232.394320830001</v>
      </c>
      <c r="I1101" s="11">
        <v>33313.711925929718</v>
      </c>
      <c r="J1101" s="11">
        <v>55546.106246759722</v>
      </c>
      <c r="K1101" s="11">
        <v>574.83323375257703</v>
      </c>
      <c r="L1101" s="11">
        <v>3274.112756247423</v>
      </c>
      <c r="M1101" s="11">
        <v>3848.9459900000002</v>
      </c>
    </row>
    <row r="1102" spans="1:13" x14ac:dyDescent="0.25">
      <c r="A1102" s="11" t="s">
        <v>289</v>
      </c>
      <c r="B1102" s="11" t="s">
        <v>290</v>
      </c>
      <c r="C1102" s="11">
        <v>2015</v>
      </c>
      <c r="D1102" s="11" t="s">
        <v>296</v>
      </c>
      <c r="E1102" s="11" t="s">
        <v>230</v>
      </c>
      <c r="F1102" s="11" t="s">
        <v>10</v>
      </c>
      <c r="G1102" s="11">
        <v>3</v>
      </c>
      <c r="H1102" s="11">
        <v>40.854800093989986</v>
      </c>
      <c r="I1102" s="11">
        <v>159.08042007167353</v>
      </c>
      <c r="J1102" s="11">
        <v>199.93522016566351</v>
      </c>
      <c r="K1102" s="11">
        <v>0</v>
      </c>
      <c r="L1102" s="11">
        <v>0</v>
      </c>
      <c r="M1102" s="11">
        <v>0</v>
      </c>
    </row>
    <row r="1103" spans="1:13" x14ac:dyDescent="0.25">
      <c r="A1103" s="11" t="s">
        <v>289</v>
      </c>
      <c r="B1103" s="11" t="s">
        <v>290</v>
      </c>
      <c r="C1103" s="11">
        <v>2015</v>
      </c>
      <c r="D1103" s="11" t="s">
        <v>297</v>
      </c>
      <c r="E1103" s="11" t="s">
        <v>51</v>
      </c>
      <c r="F1103" s="11" t="s">
        <v>10</v>
      </c>
      <c r="G1103" s="11">
        <v>3</v>
      </c>
      <c r="H1103" s="11">
        <v>7560.2117816799928</v>
      </c>
      <c r="I1103" s="11">
        <v>303817.38765956194</v>
      </c>
      <c r="J1103" s="11">
        <v>311377.59944124194</v>
      </c>
      <c r="K1103" s="11">
        <v>511.96384609132031</v>
      </c>
      <c r="L1103" s="11">
        <v>2826.9607239086795</v>
      </c>
      <c r="M1103" s="11">
        <v>3338.9245699999997</v>
      </c>
    </row>
    <row r="1104" spans="1:13" x14ac:dyDescent="0.25">
      <c r="A1104" s="11" t="s">
        <v>289</v>
      </c>
      <c r="B1104" s="11" t="s">
        <v>290</v>
      </c>
      <c r="C1104" s="11">
        <v>2015</v>
      </c>
      <c r="D1104" s="11" t="s">
        <v>298</v>
      </c>
      <c r="E1104" s="11" t="s">
        <v>116</v>
      </c>
      <c r="F1104" s="11" t="s">
        <v>10</v>
      </c>
      <c r="G1104" s="11">
        <v>3</v>
      </c>
      <c r="H1104" s="11">
        <v>5124.2742208248792</v>
      </c>
      <c r="I1104" s="11">
        <v>33044.229901917883</v>
      </c>
      <c r="J1104" s="11">
        <v>38168.504122742765</v>
      </c>
      <c r="K1104" s="11">
        <v>87.708922887933454</v>
      </c>
      <c r="L1104" s="11">
        <v>3494.7964971120668</v>
      </c>
      <c r="M1104" s="11">
        <v>3582.5054200000004</v>
      </c>
    </row>
    <row r="1105" spans="1:13" x14ac:dyDescent="0.25">
      <c r="A1105" s="11" t="s">
        <v>289</v>
      </c>
      <c r="B1105" s="11" t="s">
        <v>290</v>
      </c>
      <c r="C1105" s="11">
        <v>2015</v>
      </c>
      <c r="D1105" s="11" t="s">
        <v>299</v>
      </c>
      <c r="E1105" s="11" t="s">
        <v>45</v>
      </c>
      <c r="F1105" s="11" t="s">
        <v>10</v>
      </c>
      <c r="G1105" s="11">
        <v>3</v>
      </c>
      <c r="H1105" s="11">
        <v>0</v>
      </c>
      <c r="I1105" s="11">
        <v>197.09384460141268</v>
      </c>
      <c r="J1105" s="11">
        <v>197.09384460141268</v>
      </c>
      <c r="K1105" s="11">
        <v>244.86136706943552</v>
      </c>
      <c r="L1105" s="11">
        <v>1352.0749029305643</v>
      </c>
      <c r="M1105" s="11">
        <v>1596.9362699999999</v>
      </c>
    </row>
    <row r="1106" spans="1:13" x14ac:dyDescent="0.25">
      <c r="A1106" s="11" t="s">
        <v>289</v>
      </c>
      <c r="B1106" s="11" t="s">
        <v>290</v>
      </c>
      <c r="C1106" s="11">
        <v>2015</v>
      </c>
      <c r="D1106" s="11" t="s">
        <v>300</v>
      </c>
      <c r="E1106" s="11" t="s">
        <v>70</v>
      </c>
      <c r="F1106" s="11" t="s">
        <v>10</v>
      </c>
      <c r="G1106" s="11">
        <v>3</v>
      </c>
      <c r="H1106" s="11">
        <v>0</v>
      </c>
      <c r="I1106" s="11">
        <v>1052.5309380375236</v>
      </c>
      <c r="J1106" s="11">
        <v>1052.5309380375236</v>
      </c>
      <c r="K1106" s="11">
        <v>145.24389312696803</v>
      </c>
      <c r="L1106" s="11">
        <v>802.00737687303194</v>
      </c>
      <c r="M1106" s="11">
        <v>947.25126999999998</v>
      </c>
    </row>
    <row r="1107" spans="1:13" x14ac:dyDescent="0.25">
      <c r="A1107" s="11" t="s">
        <v>289</v>
      </c>
      <c r="B1107" s="11" t="s">
        <v>290</v>
      </c>
      <c r="C1107" s="11">
        <v>2015</v>
      </c>
      <c r="D1107" s="11" t="s">
        <v>301</v>
      </c>
      <c r="E1107" s="11" t="s">
        <v>150</v>
      </c>
      <c r="F1107" s="11" t="s">
        <v>10</v>
      </c>
      <c r="G1107" s="11">
        <v>3</v>
      </c>
      <c r="H1107" s="11">
        <v>5483.5181364499995</v>
      </c>
      <c r="I1107" s="11">
        <v>10604.480081211015</v>
      </c>
      <c r="J1107" s="11">
        <v>16087.998217661014</v>
      </c>
      <c r="K1107" s="11">
        <v>407.62379840363536</v>
      </c>
      <c r="L1107" s="11">
        <v>2250.8161015963647</v>
      </c>
      <c r="M1107" s="11">
        <v>2658.4398999999999</v>
      </c>
    </row>
    <row r="1108" spans="1:13" x14ac:dyDescent="0.25">
      <c r="A1108" s="11" t="s">
        <v>289</v>
      </c>
      <c r="B1108" s="11" t="s">
        <v>290</v>
      </c>
      <c r="C1108" s="11">
        <v>2015</v>
      </c>
      <c r="D1108" s="11" t="s">
        <v>302</v>
      </c>
      <c r="E1108" s="11" t="s">
        <v>209</v>
      </c>
      <c r="F1108" s="11" t="s">
        <v>10</v>
      </c>
      <c r="G1108" s="11">
        <v>3</v>
      </c>
      <c r="H1108" s="11">
        <v>93.425440533</v>
      </c>
      <c r="I1108" s="11">
        <v>4379.40606761251</v>
      </c>
      <c r="J1108" s="11">
        <v>4472.8315081455103</v>
      </c>
      <c r="K1108" s="11">
        <v>0</v>
      </c>
      <c r="L1108" s="11">
        <v>0</v>
      </c>
      <c r="M1108" s="11">
        <v>0</v>
      </c>
    </row>
    <row r="1109" spans="1:13" x14ac:dyDescent="0.25">
      <c r="A1109" s="11" t="s">
        <v>289</v>
      </c>
      <c r="B1109" s="11" t="s">
        <v>290</v>
      </c>
      <c r="C1109" s="11">
        <v>2015</v>
      </c>
      <c r="D1109" s="11" t="s">
        <v>303</v>
      </c>
      <c r="E1109" s="11" t="s">
        <v>142</v>
      </c>
      <c r="F1109" s="11" t="s">
        <v>10</v>
      </c>
      <c r="G1109" s="11">
        <v>3</v>
      </c>
      <c r="H1109" s="11">
        <v>491.92920341989998</v>
      </c>
      <c r="I1109" s="11">
        <v>3395.8946665553349</v>
      </c>
      <c r="J1109" s="11">
        <v>3887.8238699752346</v>
      </c>
      <c r="K1109" s="11">
        <v>0</v>
      </c>
      <c r="L1109" s="11">
        <v>0</v>
      </c>
      <c r="M1109" s="11">
        <v>0</v>
      </c>
    </row>
    <row r="1110" spans="1:13" x14ac:dyDescent="0.25">
      <c r="A1110" s="11" t="s">
        <v>289</v>
      </c>
      <c r="B1110" s="11" t="s">
        <v>290</v>
      </c>
      <c r="C1110" s="11">
        <v>2015</v>
      </c>
      <c r="D1110" s="11" t="s">
        <v>304</v>
      </c>
      <c r="E1110" s="11" t="s">
        <v>136</v>
      </c>
      <c r="F1110" s="11" t="s">
        <v>10</v>
      </c>
      <c r="G1110" s="11">
        <v>3</v>
      </c>
      <c r="H1110" s="11">
        <v>44707.249510099806</v>
      </c>
      <c r="I1110" s="11">
        <v>161973.2598807773</v>
      </c>
      <c r="J1110" s="11">
        <v>206680.50939087709</v>
      </c>
      <c r="K1110" s="11">
        <v>1717.319659910866</v>
      </c>
      <c r="L1110" s="11">
        <v>16076.224920089135</v>
      </c>
      <c r="M1110" s="11">
        <v>17793.544580000002</v>
      </c>
    </row>
    <row r="1111" spans="1:13" x14ac:dyDescent="0.25">
      <c r="A1111" s="11" t="s">
        <v>289</v>
      </c>
      <c r="B1111" s="11" t="s">
        <v>290</v>
      </c>
      <c r="C1111" s="11">
        <v>2015</v>
      </c>
      <c r="D1111" s="11" t="s">
        <v>305</v>
      </c>
      <c r="E1111" s="11" t="s">
        <v>174</v>
      </c>
      <c r="F1111" s="11" t="s">
        <v>10</v>
      </c>
      <c r="G1111" s="11">
        <v>3</v>
      </c>
      <c r="H1111" s="11">
        <v>7514.0433080100001</v>
      </c>
      <c r="I1111" s="11">
        <v>4248.3708619878917</v>
      </c>
      <c r="J1111" s="11">
        <v>11762.414169997892</v>
      </c>
      <c r="K1111" s="11">
        <v>0</v>
      </c>
      <c r="L1111" s="11">
        <v>0</v>
      </c>
      <c r="M1111" s="11">
        <v>0</v>
      </c>
    </row>
    <row r="1112" spans="1:13" x14ac:dyDescent="0.25">
      <c r="A1112" s="11" t="s">
        <v>289</v>
      </c>
      <c r="B1112" s="11" t="s">
        <v>290</v>
      </c>
      <c r="C1112" s="11">
        <v>2015</v>
      </c>
      <c r="D1112" s="11" t="s">
        <v>306</v>
      </c>
      <c r="E1112" s="11" t="s">
        <v>178</v>
      </c>
      <c r="F1112" s="11" t="s">
        <v>10</v>
      </c>
      <c r="G1112" s="11">
        <v>3</v>
      </c>
      <c r="H1112" s="11">
        <v>3927.8953352180015</v>
      </c>
      <c r="I1112" s="11">
        <v>22407.300073169645</v>
      </c>
      <c r="J1112" s="11">
        <v>26335.195408387648</v>
      </c>
      <c r="K1112" s="11">
        <v>184.64916552907997</v>
      </c>
      <c r="L1112" s="11">
        <v>1019.5953144709201</v>
      </c>
      <c r="M1112" s="11">
        <v>1204.2444800000001</v>
      </c>
    </row>
    <row r="1113" spans="1:13" x14ac:dyDescent="0.25">
      <c r="A1113" s="11" t="s">
        <v>289</v>
      </c>
      <c r="B1113" s="11" t="s">
        <v>290</v>
      </c>
      <c r="C1113" s="11">
        <v>2015</v>
      </c>
      <c r="D1113" s="11" t="s">
        <v>307</v>
      </c>
      <c r="E1113" s="11" t="s">
        <v>48</v>
      </c>
      <c r="F1113" s="11" t="s">
        <v>10</v>
      </c>
      <c r="G1113" s="11">
        <v>3</v>
      </c>
      <c r="H1113" s="11">
        <v>275.77844886599991</v>
      </c>
      <c r="I1113" s="11">
        <v>293.01633212996376</v>
      </c>
      <c r="J1113" s="11">
        <v>568.79478099596372</v>
      </c>
      <c r="K1113" s="11">
        <v>453.27612915592891</v>
      </c>
      <c r="L1113" s="11">
        <v>2502.8990308440711</v>
      </c>
      <c r="M1113" s="11">
        <v>2956.1751600000002</v>
      </c>
    </row>
    <row r="1114" spans="1:13" x14ac:dyDescent="0.25">
      <c r="A1114" s="11" t="s">
        <v>289</v>
      </c>
      <c r="B1114" s="11" t="s">
        <v>290</v>
      </c>
      <c r="C1114" s="11">
        <v>2015</v>
      </c>
      <c r="D1114" s="11" t="s">
        <v>308</v>
      </c>
      <c r="E1114" s="11" t="s">
        <v>196</v>
      </c>
      <c r="F1114" s="11" t="s">
        <v>10</v>
      </c>
      <c r="G1114" s="11">
        <v>3</v>
      </c>
      <c r="H1114" s="11">
        <v>2035.3440764799996</v>
      </c>
      <c r="I1114" s="11">
        <v>4716.7749953427146</v>
      </c>
      <c r="J1114" s="11">
        <v>6752.1190718227144</v>
      </c>
      <c r="K1114" s="11">
        <v>0</v>
      </c>
      <c r="L1114" s="11">
        <v>0</v>
      </c>
      <c r="M1114" s="11">
        <v>0</v>
      </c>
    </row>
    <row r="1115" spans="1:13" x14ac:dyDescent="0.25">
      <c r="A1115" s="11" t="s">
        <v>289</v>
      </c>
      <c r="B1115" s="11" t="s">
        <v>290</v>
      </c>
      <c r="C1115" s="11">
        <v>2015</v>
      </c>
      <c r="D1115" s="11" t="s">
        <v>309</v>
      </c>
      <c r="E1115" s="11" t="s">
        <v>131</v>
      </c>
      <c r="F1115" s="11" t="s">
        <v>10</v>
      </c>
      <c r="G1115" s="11">
        <v>3</v>
      </c>
      <c r="H1115" s="11">
        <v>15708.439611245616</v>
      </c>
      <c r="I1115" s="11">
        <v>31964.660573732926</v>
      </c>
      <c r="J1115" s="11">
        <v>47673.100184978539</v>
      </c>
      <c r="K1115" s="11">
        <v>1395.8527248875839</v>
      </c>
      <c r="L1115" s="11">
        <v>8.7705151124159215</v>
      </c>
      <c r="M1115" s="11">
        <v>1404.6232399999999</v>
      </c>
    </row>
    <row r="1116" spans="1:13" x14ac:dyDescent="0.25">
      <c r="A1116" s="11" t="s">
        <v>289</v>
      </c>
      <c r="B1116" s="11" t="s">
        <v>290</v>
      </c>
      <c r="C1116" s="11">
        <v>2015</v>
      </c>
      <c r="D1116" s="11" t="s">
        <v>310</v>
      </c>
      <c r="E1116" s="11" t="s">
        <v>213</v>
      </c>
      <c r="F1116" s="11" t="s">
        <v>10</v>
      </c>
      <c r="G1116" s="11">
        <v>3</v>
      </c>
      <c r="H1116" s="11">
        <v>5500.1609128170167</v>
      </c>
      <c r="I1116" s="11">
        <v>12034.734506617677</v>
      </c>
      <c r="J1116" s="11">
        <v>17534.895419434695</v>
      </c>
      <c r="K1116" s="11">
        <v>39.34958499398499</v>
      </c>
      <c r="L1116" s="11">
        <v>266.37357500601502</v>
      </c>
      <c r="M1116" s="11">
        <v>305.72316000000001</v>
      </c>
    </row>
    <row r="1117" spans="1:13" x14ac:dyDescent="0.25">
      <c r="A1117" s="11" t="s">
        <v>289</v>
      </c>
      <c r="B1117" s="11" t="s">
        <v>290</v>
      </c>
      <c r="C1117" s="11">
        <v>2015</v>
      </c>
      <c r="D1117" s="11" t="s">
        <v>311</v>
      </c>
      <c r="E1117" s="11" t="s">
        <v>312</v>
      </c>
      <c r="F1117" s="11" t="s">
        <v>10</v>
      </c>
      <c r="G1117" s="11">
        <v>3</v>
      </c>
      <c r="H1117" s="11">
        <v>8478.7518698426629</v>
      </c>
      <c r="I1117" s="11">
        <v>25246.929884296966</v>
      </c>
      <c r="J1117" s="11">
        <v>33725.68175413963</v>
      </c>
      <c r="K1117" s="11">
        <v>482.32203917394713</v>
      </c>
      <c r="L1117" s="11">
        <v>1600.5305308260529</v>
      </c>
      <c r="M1117" s="11">
        <v>2082.85257</v>
      </c>
    </row>
    <row r="1118" spans="1:13" x14ac:dyDescent="0.25">
      <c r="A1118" s="11" t="s">
        <v>289</v>
      </c>
      <c r="B1118" s="11" t="s">
        <v>290</v>
      </c>
      <c r="C1118" s="11">
        <v>2015</v>
      </c>
      <c r="D1118" s="11" t="s">
        <v>313</v>
      </c>
      <c r="E1118" s="11" t="s">
        <v>117</v>
      </c>
      <c r="F1118" s="11" t="s">
        <v>10</v>
      </c>
      <c r="G1118" s="11">
        <v>3</v>
      </c>
      <c r="H1118" s="11">
        <v>4637.3719339039963</v>
      </c>
      <c r="I1118" s="11">
        <v>84181.679541697624</v>
      </c>
      <c r="J1118" s="11">
        <v>88819.05147560162</v>
      </c>
      <c r="K1118" s="11">
        <v>1243.1911825813484</v>
      </c>
      <c r="L1118" s="11">
        <v>6864.6500574186521</v>
      </c>
      <c r="M1118" s="11">
        <v>8107.8412400000007</v>
      </c>
    </row>
    <row r="1119" spans="1:13" x14ac:dyDescent="0.25">
      <c r="A1119" s="11" t="s">
        <v>289</v>
      </c>
      <c r="B1119" s="11" t="s">
        <v>290</v>
      </c>
      <c r="C1119" s="11">
        <v>2015</v>
      </c>
      <c r="D1119" s="11" t="s">
        <v>314</v>
      </c>
      <c r="E1119" s="11" t="s">
        <v>158</v>
      </c>
      <c r="F1119" s="11" t="s">
        <v>10</v>
      </c>
      <c r="G1119" s="11">
        <v>3</v>
      </c>
      <c r="H1119" s="11">
        <v>6372.0408653360009</v>
      </c>
      <c r="I1119" s="11">
        <v>6636.1858287852392</v>
      </c>
      <c r="J1119" s="11">
        <v>13008.22669412124</v>
      </c>
      <c r="K1119" s="11">
        <v>429.97670315425103</v>
      </c>
      <c r="L1119" s="11">
        <v>2374.2443168457489</v>
      </c>
      <c r="M1119" s="11">
        <v>2804.22102</v>
      </c>
    </row>
    <row r="1120" spans="1:13" x14ac:dyDescent="0.25">
      <c r="A1120" s="11" t="s">
        <v>289</v>
      </c>
      <c r="B1120" s="11" t="s">
        <v>290</v>
      </c>
      <c r="C1120" s="11">
        <v>2015</v>
      </c>
      <c r="D1120" s="11" t="s">
        <v>315</v>
      </c>
      <c r="E1120" s="11" t="s">
        <v>40</v>
      </c>
      <c r="F1120" s="11" t="s">
        <v>10</v>
      </c>
      <c r="G1120" s="11">
        <v>3</v>
      </c>
      <c r="H1120" s="11">
        <v>13031.527854593067</v>
      </c>
      <c r="I1120" s="11">
        <v>86832.203439934907</v>
      </c>
      <c r="J1120" s="11">
        <v>99863.73129452797</v>
      </c>
      <c r="K1120" s="11">
        <v>455.58995595385215</v>
      </c>
      <c r="L1120" s="11">
        <v>2515.6755140461482</v>
      </c>
      <c r="M1120" s="11">
        <v>2971.2654700000003</v>
      </c>
    </row>
    <row r="1121" spans="1:13" x14ac:dyDescent="0.25">
      <c r="A1121" s="11" t="s">
        <v>289</v>
      </c>
      <c r="B1121" s="11" t="s">
        <v>290</v>
      </c>
      <c r="C1121" s="11">
        <v>2015</v>
      </c>
      <c r="D1121" s="11" t="s">
        <v>316</v>
      </c>
      <c r="E1121" s="11" t="s">
        <v>198</v>
      </c>
      <c r="F1121" s="11" t="s">
        <v>10</v>
      </c>
      <c r="G1121" s="11">
        <v>3</v>
      </c>
      <c r="H1121" s="11">
        <v>23.56</v>
      </c>
      <c r="I1121" s="11">
        <v>53.473999999999997</v>
      </c>
      <c r="J1121" s="11">
        <v>77.033999999999992</v>
      </c>
      <c r="K1121" s="11">
        <v>0</v>
      </c>
      <c r="L1121" s="11">
        <v>0</v>
      </c>
      <c r="M1121" s="11">
        <v>0</v>
      </c>
    </row>
    <row r="1122" spans="1:13" x14ac:dyDescent="0.25">
      <c r="A1122" s="11" t="s">
        <v>289</v>
      </c>
      <c r="B1122" s="11" t="s">
        <v>290</v>
      </c>
      <c r="C1122" s="11">
        <v>2015</v>
      </c>
      <c r="D1122" s="11" t="s">
        <v>317</v>
      </c>
      <c r="E1122" s="11" t="s">
        <v>172</v>
      </c>
      <c r="F1122" s="11" t="s">
        <v>10</v>
      </c>
      <c r="G1122" s="11">
        <v>3</v>
      </c>
      <c r="H1122" s="11">
        <v>1432.31825</v>
      </c>
      <c r="I1122" s="11">
        <v>1955.7852477402294</v>
      </c>
      <c r="J1122" s="11">
        <v>3388.1034977402296</v>
      </c>
      <c r="K1122" s="11">
        <v>227.20650755051682</v>
      </c>
      <c r="L1122" s="11">
        <v>1254.5883424494832</v>
      </c>
      <c r="M1122" s="11">
        <v>1481.79485</v>
      </c>
    </row>
    <row r="1123" spans="1:13" x14ac:dyDescent="0.25">
      <c r="A1123" s="11" t="s">
        <v>289</v>
      </c>
      <c r="B1123" s="11" t="s">
        <v>290</v>
      </c>
      <c r="C1123" s="11">
        <v>2015</v>
      </c>
      <c r="D1123" s="11" t="s">
        <v>318</v>
      </c>
      <c r="E1123" s="11" t="s">
        <v>157</v>
      </c>
      <c r="F1123" s="11" t="s">
        <v>10</v>
      </c>
      <c r="G1123" s="11">
        <v>3</v>
      </c>
      <c r="H1123" s="11">
        <v>26752.272162132096</v>
      </c>
      <c r="I1123" s="11">
        <v>73858.735620785854</v>
      </c>
      <c r="J1123" s="11">
        <v>100611.00778291795</v>
      </c>
      <c r="K1123" s="11">
        <v>5250.4281608249694</v>
      </c>
      <c r="L1123" s="11">
        <v>25189.80329917503</v>
      </c>
      <c r="M1123" s="11">
        <v>30440.231459999999</v>
      </c>
    </row>
    <row r="1124" spans="1:13" x14ac:dyDescent="0.25">
      <c r="A1124" s="11" t="s">
        <v>289</v>
      </c>
      <c r="B1124" s="11" t="s">
        <v>290</v>
      </c>
      <c r="C1124" s="11">
        <v>2015</v>
      </c>
      <c r="D1124" s="11" t="s">
        <v>319</v>
      </c>
      <c r="E1124" s="11" t="s">
        <v>165</v>
      </c>
      <c r="F1124" s="11" t="s">
        <v>10</v>
      </c>
      <c r="G1124" s="11">
        <v>3</v>
      </c>
      <c r="H1124" s="11">
        <v>27091.995455754073</v>
      </c>
      <c r="I1124" s="11">
        <v>50242.14757276907</v>
      </c>
      <c r="J1124" s="11">
        <v>77334.143028523147</v>
      </c>
      <c r="K1124" s="11">
        <v>4405.1656511217398</v>
      </c>
      <c r="L1124" s="11">
        <v>28285.874408878259</v>
      </c>
      <c r="M1124" s="11">
        <v>32691.040059999999</v>
      </c>
    </row>
    <row r="1125" spans="1:13" x14ac:dyDescent="0.25">
      <c r="A1125" s="11" t="s">
        <v>289</v>
      </c>
      <c r="B1125" s="11" t="s">
        <v>290</v>
      </c>
      <c r="C1125" s="11">
        <v>2015</v>
      </c>
      <c r="D1125" s="11" t="s">
        <v>320</v>
      </c>
      <c r="E1125" s="11" t="s">
        <v>155</v>
      </c>
      <c r="F1125" s="11" t="s">
        <v>10</v>
      </c>
      <c r="G1125" s="11">
        <v>3</v>
      </c>
      <c r="H1125" s="11">
        <v>20365.53362912072</v>
      </c>
      <c r="I1125" s="11">
        <v>62891.941068955028</v>
      </c>
      <c r="J1125" s="11">
        <v>83257.474698075748</v>
      </c>
      <c r="K1125" s="11">
        <v>2873.4956935083087</v>
      </c>
      <c r="L1125" s="11">
        <v>-2269.4335635083085</v>
      </c>
      <c r="M1125" s="11">
        <v>604.06213000000025</v>
      </c>
    </row>
    <row r="1126" spans="1:13" x14ac:dyDescent="0.25">
      <c r="A1126" s="11" t="s">
        <v>289</v>
      </c>
      <c r="B1126" s="11" t="s">
        <v>290</v>
      </c>
      <c r="C1126" s="11">
        <v>2015</v>
      </c>
      <c r="D1126" s="11" t="s">
        <v>321</v>
      </c>
      <c r="E1126" s="11" t="s">
        <v>85</v>
      </c>
      <c r="F1126" s="11" t="s">
        <v>10</v>
      </c>
      <c r="G1126" s="11">
        <v>3</v>
      </c>
      <c r="H1126" s="11">
        <v>18094.115954853565</v>
      </c>
      <c r="I1126" s="11">
        <v>64013.978494800453</v>
      </c>
      <c r="J1126" s="11">
        <v>82108.094449654018</v>
      </c>
      <c r="K1126" s="11">
        <v>12728.11129795906</v>
      </c>
      <c r="L1126" s="11">
        <v>92289.186302040936</v>
      </c>
      <c r="M1126" s="11">
        <v>105017.29759999999</v>
      </c>
    </row>
    <row r="1127" spans="1:13" x14ac:dyDescent="0.25">
      <c r="A1127" s="11" t="s">
        <v>289</v>
      </c>
      <c r="B1127" s="11" t="s">
        <v>290</v>
      </c>
      <c r="C1127" s="11">
        <v>2015</v>
      </c>
      <c r="D1127" s="11" t="s">
        <v>322</v>
      </c>
      <c r="E1127" s="11" t="s">
        <v>39</v>
      </c>
      <c r="F1127" s="11" t="s">
        <v>10</v>
      </c>
      <c r="G1127" s="11">
        <v>3</v>
      </c>
      <c r="H1127" s="11">
        <v>0</v>
      </c>
      <c r="I1127" s="11">
        <v>14.752774974773047</v>
      </c>
      <c r="J1127" s="11">
        <v>14.752774974773047</v>
      </c>
      <c r="K1127" s="11">
        <v>238.55813555598436</v>
      </c>
      <c r="L1127" s="11">
        <v>1317.2697344440157</v>
      </c>
      <c r="M1127" s="11">
        <v>1555.8278700000001</v>
      </c>
    </row>
    <row r="1128" spans="1:13" x14ac:dyDescent="0.25">
      <c r="A1128" s="11" t="s">
        <v>289</v>
      </c>
      <c r="B1128" s="11" t="s">
        <v>290</v>
      </c>
      <c r="C1128" s="11">
        <v>2015</v>
      </c>
      <c r="D1128" s="11" t="s">
        <v>323</v>
      </c>
      <c r="E1128" s="11" t="s">
        <v>324</v>
      </c>
      <c r="F1128" s="11" t="s">
        <v>10</v>
      </c>
      <c r="G1128" s="11">
        <v>3</v>
      </c>
      <c r="H1128" s="11">
        <v>5999.9695265699993</v>
      </c>
      <c r="I1128" s="11">
        <v>11445.286380706537</v>
      </c>
      <c r="J1128" s="11">
        <v>17445.255907276536</v>
      </c>
      <c r="K1128" s="11">
        <v>0</v>
      </c>
      <c r="L1128" s="11">
        <v>-6.2709999999981392E-2</v>
      </c>
      <c r="M1128" s="11">
        <v>-6.2709999999981392E-2</v>
      </c>
    </row>
    <row r="1129" spans="1:13" x14ac:dyDescent="0.25">
      <c r="A1129" s="11" t="s">
        <v>289</v>
      </c>
      <c r="B1129" s="11" t="s">
        <v>290</v>
      </c>
      <c r="C1129" s="11">
        <v>2015</v>
      </c>
      <c r="D1129" s="11" t="s">
        <v>325</v>
      </c>
      <c r="E1129" s="11" t="s">
        <v>326</v>
      </c>
      <c r="F1129" s="11" t="s">
        <v>10</v>
      </c>
      <c r="G1129" s="11">
        <v>3</v>
      </c>
      <c r="H1129" s="11">
        <v>18563.065163024774</v>
      </c>
      <c r="I1129" s="11">
        <v>115815.59351085269</v>
      </c>
      <c r="J1129" s="11">
        <v>134378.65867387748</v>
      </c>
      <c r="K1129" s="11">
        <v>7016.7423009097183</v>
      </c>
      <c r="L1129" s="11">
        <v>121937.43851909027</v>
      </c>
      <c r="M1129" s="11">
        <v>128954.18081999998</v>
      </c>
    </row>
    <row r="1130" spans="1:13" x14ac:dyDescent="0.25">
      <c r="A1130" s="11" t="s">
        <v>289</v>
      </c>
      <c r="B1130" s="11" t="s">
        <v>290</v>
      </c>
      <c r="C1130" s="11">
        <v>2015</v>
      </c>
      <c r="D1130" s="11" t="s">
        <v>327</v>
      </c>
      <c r="E1130" s="11" t="s">
        <v>115</v>
      </c>
      <c r="F1130" s="11" t="s">
        <v>10</v>
      </c>
      <c r="G1130" s="11">
        <v>3</v>
      </c>
      <c r="H1130" s="11">
        <v>28744.084146112182</v>
      </c>
      <c r="I1130" s="11">
        <v>90186.374237431737</v>
      </c>
      <c r="J1130" s="11">
        <v>118930.45838354391</v>
      </c>
      <c r="K1130" s="11">
        <v>14944.744831812432</v>
      </c>
      <c r="L1130" s="11">
        <v>191015.75524818758</v>
      </c>
      <c r="M1130" s="11">
        <v>205960.50008</v>
      </c>
    </row>
    <row r="1131" spans="1:13" x14ac:dyDescent="0.25">
      <c r="A1131" s="11" t="s">
        <v>289</v>
      </c>
      <c r="B1131" s="11" t="s">
        <v>290</v>
      </c>
      <c r="C1131" s="11">
        <v>2015</v>
      </c>
      <c r="D1131" s="11" t="s">
        <v>328</v>
      </c>
      <c r="E1131" s="11" t="s">
        <v>82</v>
      </c>
      <c r="F1131" s="11" t="s">
        <v>10</v>
      </c>
      <c r="G1131" s="11">
        <v>3</v>
      </c>
      <c r="H1131" s="11">
        <v>4370.2187008999999</v>
      </c>
      <c r="I1131" s="11">
        <v>27571.080554237367</v>
      </c>
      <c r="J1131" s="11">
        <v>31941.299255137368</v>
      </c>
      <c r="K1131" s="11">
        <v>0</v>
      </c>
      <c r="L1131" s="11">
        <v>0</v>
      </c>
      <c r="M1131" s="11">
        <v>0</v>
      </c>
    </row>
    <row r="1132" spans="1:13" x14ac:dyDescent="0.25">
      <c r="A1132" s="11" t="s">
        <v>289</v>
      </c>
      <c r="B1132" s="11" t="s">
        <v>290</v>
      </c>
      <c r="C1132" s="11">
        <v>2015</v>
      </c>
      <c r="D1132" s="11" t="s">
        <v>329</v>
      </c>
      <c r="E1132" s="11" t="s">
        <v>46</v>
      </c>
      <c r="F1132" s="11" t="s">
        <v>10</v>
      </c>
      <c r="G1132" s="11">
        <v>3</v>
      </c>
      <c r="H1132" s="11">
        <v>26470.865109599297</v>
      </c>
      <c r="I1132" s="11">
        <v>98720.328449235516</v>
      </c>
      <c r="J1132" s="11">
        <v>125191.19355883481</v>
      </c>
      <c r="K1132" s="11">
        <v>534.59747252624243</v>
      </c>
      <c r="L1132" s="11">
        <v>2951.939027473758</v>
      </c>
      <c r="M1132" s="11">
        <v>3486.5365000000002</v>
      </c>
    </row>
    <row r="1133" spans="1:13" x14ac:dyDescent="0.25">
      <c r="A1133" s="11" t="s">
        <v>289</v>
      </c>
      <c r="B1133" s="11" t="s">
        <v>290</v>
      </c>
      <c r="C1133" s="11">
        <v>2015</v>
      </c>
      <c r="D1133" s="11" t="s">
        <v>529</v>
      </c>
      <c r="E1133" s="11" t="s">
        <v>530</v>
      </c>
      <c r="F1133" s="11" t="s">
        <v>10</v>
      </c>
      <c r="G1133" s="11">
        <v>3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</row>
    <row r="1134" spans="1:13" x14ac:dyDescent="0.25">
      <c r="A1134" s="11" t="s">
        <v>289</v>
      </c>
      <c r="B1134" s="11" t="s">
        <v>290</v>
      </c>
      <c r="C1134" s="11">
        <v>2015</v>
      </c>
      <c r="D1134" s="11" t="s">
        <v>531</v>
      </c>
      <c r="E1134" s="11" t="s">
        <v>532</v>
      </c>
      <c r="F1134" s="11" t="s">
        <v>10</v>
      </c>
      <c r="G1134" s="11">
        <v>3</v>
      </c>
      <c r="H1134" s="11">
        <v>0</v>
      </c>
      <c r="I1134" s="11">
        <v>20.196057761732852</v>
      </c>
      <c r="J1134" s="11">
        <v>20.196057761732852</v>
      </c>
      <c r="K1134" s="11">
        <v>0</v>
      </c>
      <c r="L1134" s="11">
        <v>0</v>
      </c>
      <c r="M1134" s="11">
        <v>0</v>
      </c>
    </row>
    <row r="1135" spans="1:13" x14ac:dyDescent="0.25">
      <c r="A1135" s="11" t="s">
        <v>289</v>
      </c>
      <c r="B1135" s="11" t="s">
        <v>290</v>
      </c>
      <c r="C1135" s="11">
        <v>2015</v>
      </c>
      <c r="D1135" s="11" t="s">
        <v>330</v>
      </c>
      <c r="E1135" s="11" t="s">
        <v>52</v>
      </c>
      <c r="F1135" s="11" t="s">
        <v>10</v>
      </c>
      <c r="G1135" s="11">
        <v>3</v>
      </c>
      <c r="H1135" s="11">
        <v>10253.690735018165</v>
      </c>
      <c r="I1135" s="11">
        <v>170225.88847238154</v>
      </c>
      <c r="J1135" s="11">
        <v>180479.57920739971</v>
      </c>
      <c r="K1135" s="11">
        <v>3229.846709924323</v>
      </c>
      <c r="L1135" s="11">
        <v>25290.509620075674</v>
      </c>
      <c r="M1135" s="11">
        <v>28520.356329999999</v>
      </c>
    </row>
    <row r="1136" spans="1:13" x14ac:dyDescent="0.25">
      <c r="A1136" s="11" t="s">
        <v>289</v>
      </c>
      <c r="B1136" s="11" t="s">
        <v>290</v>
      </c>
      <c r="C1136" s="11">
        <v>2015</v>
      </c>
      <c r="D1136" s="11" t="s">
        <v>331</v>
      </c>
      <c r="E1136" s="11" t="s">
        <v>201</v>
      </c>
      <c r="F1136" s="11" t="s">
        <v>10</v>
      </c>
      <c r="G1136" s="11">
        <v>3</v>
      </c>
      <c r="H1136" s="11">
        <v>6650.8349349840009</v>
      </c>
      <c r="I1136" s="11">
        <v>9754.1572602660581</v>
      </c>
      <c r="J1136" s="11">
        <v>16404.992195250059</v>
      </c>
      <c r="K1136" s="11">
        <v>0</v>
      </c>
      <c r="L1136" s="11">
        <v>0</v>
      </c>
      <c r="M1136" s="11">
        <v>0</v>
      </c>
    </row>
    <row r="1137" spans="1:13" x14ac:dyDescent="0.25">
      <c r="A1137" s="11" t="s">
        <v>289</v>
      </c>
      <c r="B1137" s="11" t="s">
        <v>290</v>
      </c>
      <c r="C1137" s="11">
        <v>2015</v>
      </c>
      <c r="D1137" s="11" t="s">
        <v>334</v>
      </c>
      <c r="E1137" s="11" t="s">
        <v>154</v>
      </c>
      <c r="F1137" s="11" t="s">
        <v>10</v>
      </c>
      <c r="G1137" s="11">
        <v>3</v>
      </c>
      <c r="H1137" s="11">
        <v>12349.902943945079</v>
      </c>
      <c r="I1137" s="11">
        <v>18256.48061842005</v>
      </c>
      <c r="J1137" s="11">
        <v>30606.383562365128</v>
      </c>
      <c r="K1137" s="11">
        <v>2666.6498102453097</v>
      </c>
      <c r="L1137" s="11">
        <v>13848.320629754691</v>
      </c>
      <c r="M1137" s="11">
        <v>16514.970440000001</v>
      </c>
    </row>
    <row r="1138" spans="1:13" x14ac:dyDescent="0.25">
      <c r="A1138" s="11" t="s">
        <v>289</v>
      </c>
      <c r="B1138" s="11" t="s">
        <v>290</v>
      </c>
      <c r="C1138" s="11">
        <v>2015</v>
      </c>
      <c r="D1138" s="11" t="s">
        <v>335</v>
      </c>
      <c r="E1138" s="11" t="s">
        <v>208</v>
      </c>
      <c r="F1138" s="11" t="s">
        <v>10</v>
      </c>
      <c r="G1138" s="11">
        <v>3</v>
      </c>
      <c r="H1138" s="11">
        <v>3895.0121708659999</v>
      </c>
      <c r="I1138" s="11">
        <v>10682.668417587913</v>
      </c>
      <c r="J1138" s="11">
        <v>14577.680588453914</v>
      </c>
      <c r="K1138" s="11">
        <v>377.32387913703303</v>
      </c>
      <c r="L1138" s="11">
        <v>2083.5060808629669</v>
      </c>
      <c r="M1138" s="11">
        <v>2460.82996</v>
      </c>
    </row>
    <row r="1139" spans="1:13" x14ac:dyDescent="0.25">
      <c r="A1139" s="11" t="s">
        <v>289</v>
      </c>
      <c r="B1139" s="11" t="s">
        <v>290</v>
      </c>
      <c r="C1139" s="11">
        <v>2015</v>
      </c>
      <c r="D1139" s="11" t="s">
        <v>336</v>
      </c>
      <c r="E1139" s="11" t="s">
        <v>337</v>
      </c>
      <c r="F1139" s="11" t="s">
        <v>10</v>
      </c>
      <c r="G1139" s="11">
        <v>3</v>
      </c>
      <c r="H1139" s="11">
        <v>20621.267498358902</v>
      </c>
      <c r="I1139" s="11">
        <v>79519.762124331392</v>
      </c>
      <c r="J1139" s="11">
        <v>100141.02962269029</v>
      </c>
      <c r="K1139" s="11">
        <v>1394.9225543525488</v>
      </c>
      <c r="L1139" s="11">
        <v>12832.65882564745</v>
      </c>
      <c r="M1139" s="11">
        <v>14227.581379999998</v>
      </c>
    </row>
    <row r="1140" spans="1:13" x14ac:dyDescent="0.25">
      <c r="A1140" s="11" t="s">
        <v>289</v>
      </c>
      <c r="B1140" s="11" t="s">
        <v>290</v>
      </c>
      <c r="C1140" s="11">
        <v>2015</v>
      </c>
      <c r="D1140" s="11" t="s">
        <v>338</v>
      </c>
      <c r="E1140" s="11" t="s">
        <v>159</v>
      </c>
      <c r="F1140" s="11" t="s">
        <v>10</v>
      </c>
      <c r="G1140" s="11">
        <v>3</v>
      </c>
      <c r="H1140" s="11">
        <v>796.48073999999986</v>
      </c>
      <c r="I1140" s="11">
        <v>5635.7772442008372</v>
      </c>
      <c r="J1140" s="11">
        <v>6432.2579842008372</v>
      </c>
      <c r="K1140" s="11">
        <v>527.09122452698341</v>
      </c>
      <c r="L1140" s="11">
        <v>2910.4910454730166</v>
      </c>
      <c r="M1140" s="11">
        <v>3437.5822699999999</v>
      </c>
    </row>
    <row r="1141" spans="1:13" x14ac:dyDescent="0.25">
      <c r="A1141" s="11" t="s">
        <v>289</v>
      </c>
      <c r="B1141" s="11" t="s">
        <v>290</v>
      </c>
      <c r="C1141" s="11">
        <v>2015</v>
      </c>
      <c r="D1141" s="11" t="s">
        <v>339</v>
      </c>
      <c r="E1141" s="11" t="s">
        <v>175</v>
      </c>
      <c r="F1141" s="11" t="s">
        <v>10</v>
      </c>
      <c r="G1141" s="11">
        <v>3</v>
      </c>
      <c r="H1141" s="11">
        <v>4410.4953351209442</v>
      </c>
      <c r="I1141" s="11">
        <v>21446.987637697592</v>
      </c>
      <c r="J1141" s="11">
        <v>25857.482972818536</v>
      </c>
      <c r="K1141" s="11">
        <v>0</v>
      </c>
      <c r="L1141" s="11">
        <v>779.58597999999984</v>
      </c>
      <c r="M1141" s="11">
        <v>779.58597999999984</v>
      </c>
    </row>
    <row r="1142" spans="1:13" x14ac:dyDescent="0.25">
      <c r="A1142" s="11" t="s">
        <v>289</v>
      </c>
      <c r="B1142" s="11" t="s">
        <v>290</v>
      </c>
      <c r="C1142" s="11">
        <v>2015</v>
      </c>
      <c r="D1142" s="11" t="s">
        <v>340</v>
      </c>
      <c r="E1142" s="11" t="s">
        <v>167</v>
      </c>
      <c r="F1142" s="11" t="s">
        <v>10</v>
      </c>
      <c r="G1142" s="11">
        <v>3</v>
      </c>
      <c r="H1142" s="11">
        <v>13.061000000000604</v>
      </c>
      <c r="I1142" s="11">
        <v>7665.1320655903128</v>
      </c>
      <c r="J1142" s="11">
        <v>7678.1930655903134</v>
      </c>
      <c r="K1142" s="11">
        <v>208.88242762883155</v>
      </c>
      <c r="L1142" s="11">
        <v>1153.4064823711685</v>
      </c>
      <c r="M1142" s="11">
        <v>1362.28891</v>
      </c>
    </row>
    <row r="1143" spans="1:13" x14ac:dyDescent="0.25">
      <c r="A1143" s="11" t="s">
        <v>289</v>
      </c>
      <c r="B1143" s="11" t="s">
        <v>290</v>
      </c>
      <c r="C1143" s="11">
        <v>2015</v>
      </c>
      <c r="D1143" s="11" t="s">
        <v>341</v>
      </c>
      <c r="E1143" s="11" t="s">
        <v>342</v>
      </c>
      <c r="F1143" s="11" t="s">
        <v>10</v>
      </c>
      <c r="G1143" s="11">
        <v>3</v>
      </c>
      <c r="H1143" s="11">
        <v>155.04</v>
      </c>
      <c r="I1143" s="11">
        <v>91.023295547567898</v>
      </c>
      <c r="J1143" s="11">
        <v>246.06329554756789</v>
      </c>
      <c r="K1143" s="11">
        <v>50.623897199490635</v>
      </c>
      <c r="L1143" s="11">
        <v>279.5349128005094</v>
      </c>
      <c r="M1143" s="11">
        <v>330.15881000000002</v>
      </c>
    </row>
    <row r="1144" spans="1:13" x14ac:dyDescent="0.25">
      <c r="A1144" s="11" t="s">
        <v>289</v>
      </c>
      <c r="B1144" s="11" t="s">
        <v>290</v>
      </c>
      <c r="C1144" s="11">
        <v>2015</v>
      </c>
      <c r="D1144" s="11" t="s">
        <v>386</v>
      </c>
      <c r="E1144" s="11" t="s">
        <v>387</v>
      </c>
      <c r="F1144" s="11" t="s">
        <v>10</v>
      </c>
      <c r="G1144" s="11">
        <v>3</v>
      </c>
      <c r="H1144" s="11">
        <v>10205.281700969999</v>
      </c>
      <c r="I1144" s="11">
        <v>36144.13657339169</v>
      </c>
      <c r="J1144" s="11">
        <v>46349.418274361691</v>
      </c>
      <c r="K1144" s="11">
        <v>0</v>
      </c>
      <c r="L1144" s="11">
        <v>0</v>
      </c>
      <c r="M1144" s="11">
        <v>0</v>
      </c>
    </row>
    <row r="1145" spans="1:13" x14ac:dyDescent="0.25">
      <c r="A1145" s="11" t="s">
        <v>289</v>
      </c>
      <c r="B1145" s="11" t="s">
        <v>290</v>
      </c>
      <c r="C1145" s="11">
        <v>2015</v>
      </c>
      <c r="D1145" s="11" t="s">
        <v>332</v>
      </c>
      <c r="E1145" s="11" t="s">
        <v>333</v>
      </c>
      <c r="F1145" s="11" t="s">
        <v>10</v>
      </c>
      <c r="G1145" s="11">
        <v>3</v>
      </c>
      <c r="H1145" s="11">
        <v>82677.451609805925</v>
      </c>
      <c r="I1145" s="11">
        <v>258433.0323912786</v>
      </c>
      <c r="J1145" s="11">
        <v>341110.48400108452</v>
      </c>
      <c r="K1145" s="11">
        <v>19197.742387833663</v>
      </c>
      <c r="L1145" s="11">
        <v>257695.33794216637</v>
      </c>
      <c r="M1145" s="11">
        <v>276893.08033000003</v>
      </c>
    </row>
    <row r="1146" spans="1:13" x14ac:dyDescent="0.25">
      <c r="A1146" s="11" t="s">
        <v>289</v>
      </c>
      <c r="B1146" s="11" t="s">
        <v>290</v>
      </c>
      <c r="C1146" s="11">
        <v>2015</v>
      </c>
      <c r="D1146" s="11" t="s">
        <v>343</v>
      </c>
      <c r="E1146" s="11" t="s">
        <v>43</v>
      </c>
      <c r="F1146" s="11" t="s">
        <v>10</v>
      </c>
      <c r="G1146" s="11">
        <v>3</v>
      </c>
      <c r="H1146" s="11">
        <v>0</v>
      </c>
      <c r="I1146" s="11">
        <v>19.576696273683361</v>
      </c>
      <c r="J1146" s="11">
        <v>19.576696273683361</v>
      </c>
      <c r="K1146" s="11">
        <v>0</v>
      </c>
      <c r="L1146" s="11">
        <v>0</v>
      </c>
      <c r="M1146" s="11">
        <v>0</v>
      </c>
    </row>
    <row r="1147" spans="1:13" x14ac:dyDescent="0.25">
      <c r="A1147" s="11" t="s">
        <v>289</v>
      </c>
      <c r="B1147" s="11" t="s">
        <v>290</v>
      </c>
      <c r="C1147" s="11">
        <v>2015</v>
      </c>
      <c r="D1147" s="11" t="s">
        <v>344</v>
      </c>
      <c r="E1147" s="11" t="s">
        <v>215</v>
      </c>
      <c r="F1147" s="11" t="s">
        <v>10</v>
      </c>
      <c r="G1147" s="11">
        <v>3</v>
      </c>
      <c r="H1147" s="11">
        <v>6985.4567778012424</v>
      </c>
      <c r="I1147" s="11">
        <v>15572.066788746175</v>
      </c>
      <c r="J1147" s="11">
        <v>22557.523566547417</v>
      </c>
      <c r="K1147" s="11">
        <v>2081.4210907050997</v>
      </c>
      <c r="L1147" s="11">
        <v>14671.512639294899</v>
      </c>
      <c r="M1147" s="11">
        <v>16752.933729999997</v>
      </c>
    </row>
    <row r="1148" spans="1:13" x14ac:dyDescent="0.25">
      <c r="A1148" s="11" t="s">
        <v>289</v>
      </c>
      <c r="B1148" s="11" t="s">
        <v>290</v>
      </c>
      <c r="C1148" s="11">
        <v>2015</v>
      </c>
      <c r="D1148" s="11" t="s">
        <v>345</v>
      </c>
      <c r="E1148" s="11" t="s">
        <v>235</v>
      </c>
      <c r="F1148" s="11" t="s">
        <v>10</v>
      </c>
      <c r="G1148" s="11">
        <v>3</v>
      </c>
      <c r="H1148" s="11">
        <v>502.99392361520006</v>
      </c>
      <c r="I1148" s="11">
        <v>180.821</v>
      </c>
      <c r="J1148" s="11">
        <v>683.81492361520009</v>
      </c>
      <c r="K1148" s="11">
        <v>0</v>
      </c>
      <c r="L1148" s="11">
        <v>0</v>
      </c>
      <c r="M1148" s="11">
        <v>0</v>
      </c>
    </row>
    <row r="1149" spans="1:13" x14ac:dyDescent="0.25">
      <c r="A1149" s="11" t="s">
        <v>289</v>
      </c>
      <c r="B1149" s="11" t="s">
        <v>290</v>
      </c>
      <c r="C1149" s="11">
        <v>2015</v>
      </c>
      <c r="D1149" s="11" t="s">
        <v>346</v>
      </c>
      <c r="E1149" s="11" t="s">
        <v>80</v>
      </c>
      <c r="F1149" s="11" t="s">
        <v>10</v>
      </c>
      <c r="G1149" s="11">
        <v>3</v>
      </c>
      <c r="H1149" s="11">
        <v>4684.9768023500019</v>
      </c>
      <c r="I1149" s="11">
        <v>36556.9816307738</v>
      </c>
      <c r="J1149" s="11">
        <v>41241.9584331238</v>
      </c>
      <c r="K1149" s="11">
        <v>244.55042672260097</v>
      </c>
      <c r="L1149" s="11">
        <v>3048.2107832773991</v>
      </c>
      <c r="M1149" s="11">
        <v>3292.7612100000001</v>
      </c>
    </row>
    <row r="1150" spans="1:13" x14ac:dyDescent="0.25">
      <c r="A1150" s="11" t="s">
        <v>289</v>
      </c>
      <c r="B1150" s="11" t="s">
        <v>290</v>
      </c>
      <c r="C1150" s="11">
        <v>2015</v>
      </c>
      <c r="D1150" s="11" t="s">
        <v>347</v>
      </c>
      <c r="E1150" s="11" t="s">
        <v>141</v>
      </c>
      <c r="F1150" s="11" t="s">
        <v>10</v>
      </c>
      <c r="G1150" s="11">
        <v>3</v>
      </c>
      <c r="H1150" s="11">
        <v>5597.4482252583803</v>
      </c>
      <c r="I1150" s="11">
        <v>14899.87979199752</v>
      </c>
      <c r="J1150" s="11">
        <v>20497.328017255903</v>
      </c>
      <c r="K1150" s="11">
        <v>2191.775298724343</v>
      </c>
      <c r="L1150" s="11">
        <v>16001.522081275658</v>
      </c>
      <c r="M1150" s="11">
        <v>18193.29738</v>
      </c>
    </row>
    <row r="1151" spans="1:13" x14ac:dyDescent="0.25">
      <c r="A1151" s="11" t="s">
        <v>289</v>
      </c>
      <c r="B1151" s="11" t="s">
        <v>290</v>
      </c>
      <c r="C1151" s="11">
        <v>2015</v>
      </c>
      <c r="D1151" s="11" t="s">
        <v>348</v>
      </c>
      <c r="E1151" s="11" t="s">
        <v>79</v>
      </c>
      <c r="F1151" s="11" t="s">
        <v>10</v>
      </c>
      <c r="G1151" s="11">
        <v>3</v>
      </c>
      <c r="H1151" s="11">
        <v>22320.655408396306</v>
      </c>
      <c r="I1151" s="11">
        <v>135632.50664891762</v>
      </c>
      <c r="J1151" s="11">
        <v>157953.16205731392</v>
      </c>
      <c r="K1151" s="11">
        <v>6824.2784902771564</v>
      </c>
      <c r="L1151" s="11">
        <v>62061.251659722846</v>
      </c>
      <c r="M1151" s="11">
        <v>68885.530150000006</v>
      </c>
    </row>
    <row r="1152" spans="1:13" x14ac:dyDescent="0.25">
      <c r="A1152" s="11" t="s">
        <v>289</v>
      </c>
      <c r="B1152" s="11" t="s">
        <v>290</v>
      </c>
      <c r="C1152" s="11">
        <v>2015</v>
      </c>
      <c r="D1152" s="11" t="s">
        <v>349</v>
      </c>
      <c r="E1152" s="11" t="s">
        <v>110</v>
      </c>
      <c r="F1152" s="11" t="s">
        <v>10</v>
      </c>
      <c r="G1152" s="11">
        <v>3</v>
      </c>
      <c r="H1152" s="11">
        <v>5287.5501491200021</v>
      </c>
      <c r="I1152" s="11">
        <v>47167.658422836328</v>
      </c>
      <c r="J1152" s="11">
        <v>52455.208571956333</v>
      </c>
      <c r="K1152" s="11">
        <v>219.39039999999932</v>
      </c>
      <c r="L1152" s="11">
        <v>7234.6799000000001</v>
      </c>
      <c r="M1152" s="11">
        <v>7454.0702999999994</v>
      </c>
    </row>
    <row r="1153" spans="1:13" x14ac:dyDescent="0.25">
      <c r="A1153" s="11" t="s">
        <v>289</v>
      </c>
      <c r="B1153" s="11" t="s">
        <v>290</v>
      </c>
      <c r="C1153" s="11">
        <v>2015</v>
      </c>
      <c r="D1153" s="11" t="s">
        <v>350</v>
      </c>
      <c r="E1153" s="11" t="s">
        <v>138</v>
      </c>
      <c r="F1153" s="11" t="s">
        <v>10</v>
      </c>
      <c r="G1153" s="11">
        <v>3</v>
      </c>
      <c r="H1153" s="11">
        <v>6002.252737283</v>
      </c>
      <c r="I1153" s="11">
        <v>11464.993619968165</v>
      </c>
      <c r="J1153" s="11">
        <v>17467.246357251166</v>
      </c>
      <c r="K1153" s="11">
        <v>0</v>
      </c>
      <c r="L1153" s="11">
        <v>0</v>
      </c>
      <c r="M1153" s="11">
        <v>0</v>
      </c>
    </row>
    <row r="1154" spans="1:13" x14ac:dyDescent="0.25">
      <c r="A1154" s="11" t="s">
        <v>289</v>
      </c>
      <c r="B1154" s="11" t="s">
        <v>290</v>
      </c>
      <c r="C1154" s="11">
        <v>2015</v>
      </c>
      <c r="D1154" s="11" t="s">
        <v>351</v>
      </c>
      <c r="E1154" s="11" t="s">
        <v>202</v>
      </c>
      <c r="F1154" s="11" t="s">
        <v>10</v>
      </c>
      <c r="G1154" s="11">
        <v>3</v>
      </c>
      <c r="H1154" s="11">
        <v>14146.049989590001</v>
      </c>
      <c r="I1154" s="11">
        <v>26746.668142233284</v>
      </c>
      <c r="J1154" s="11">
        <v>40892.718131823283</v>
      </c>
      <c r="K1154" s="11">
        <v>561.41375714484718</v>
      </c>
      <c r="L1154" s="11">
        <v>3352.8381428551529</v>
      </c>
      <c r="M1154" s="11">
        <v>3914.2519000000002</v>
      </c>
    </row>
    <row r="1155" spans="1:13" x14ac:dyDescent="0.25">
      <c r="A1155" s="11" t="s">
        <v>289</v>
      </c>
      <c r="B1155" s="11" t="s">
        <v>290</v>
      </c>
      <c r="C1155" s="11">
        <v>2015</v>
      </c>
      <c r="D1155" s="11" t="s">
        <v>352</v>
      </c>
      <c r="E1155" s="11" t="s">
        <v>143</v>
      </c>
      <c r="F1155" s="11" t="s">
        <v>10</v>
      </c>
      <c r="G1155" s="11">
        <v>3</v>
      </c>
      <c r="H1155" s="11">
        <v>168.72</v>
      </c>
      <c r="I1155" s="11">
        <v>531.29847757576636</v>
      </c>
      <c r="J1155" s="11">
        <v>700.01847757576638</v>
      </c>
      <c r="K1155" s="11">
        <v>0</v>
      </c>
      <c r="L1155" s="11">
        <v>0</v>
      </c>
      <c r="M1155" s="11">
        <v>0</v>
      </c>
    </row>
    <row r="1156" spans="1:13" x14ac:dyDescent="0.25">
      <c r="A1156" s="11" t="s">
        <v>289</v>
      </c>
      <c r="B1156" s="11" t="s">
        <v>290</v>
      </c>
      <c r="C1156" s="11">
        <v>2015</v>
      </c>
      <c r="D1156" s="11" t="s">
        <v>353</v>
      </c>
      <c r="E1156" s="11" t="s">
        <v>124</v>
      </c>
      <c r="F1156" s="11" t="s">
        <v>10</v>
      </c>
      <c r="G1156" s="11">
        <v>3</v>
      </c>
      <c r="H1156" s="11">
        <v>66263.8147483715</v>
      </c>
      <c r="I1156" s="11">
        <v>236159.26737674425</v>
      </c>
      <c r="J1156" s="11">
        <v>302423.08212511573</v>
      </c>
      <c r="K1156" s="11">
        <v>46955.952932349479</v>
      </c>
      <c r="L1156" s="11">
        <v>431656.24550765048</v>
      </c>
      <c r="M1156" s="11">
        <v>478612.19843999995</v>
      </c>
    </row>
    <row r="1157" spans="1:13" x14ac:dyDescent="0.25">
      <c r="A1157" s="11" t="s">
        <v>289</v>
      </c>
      <c r="B1157" s="11" t="s">
        <v>290</v>
      </c>
      <c r="C1157" s="11">
        <v>2015</v>
      </c>
      <c r="D1157" s="11" t="s">
        <v>414</v>
      </c>
      <c r="E1157" s="11" t="s">
        <v>415</v>
      </c>
      <c r="F1157" s="11" t="s">
        <v>10</v>
      </c>
      <c r="G1157" s="11">
        <v>3</v>
      </c>
      <c r="H1157" s="11">
        <v>421.11674604099994</v>
      </c>
      <c r="I1157" s="11">
        <v>731.83668</v>
      </c>
      <c r="J1157" s="11">
        <v>1152.9534260410001</v>
      </c>
      <c r="K1157" s="11">
        <v>0</v>
      </c>
      <c r="L1157" s="11">
        <v>0</v>
      </c>
      <c r="M1157" s="11">
        <v>0</v>
      </c>
    </row>
    <row r="1158" spans="1:13" x14ac:dyDescent="0.25">
      <c r="A1158" s="11" t="s">
        <v>289</v>
      </c>
      <c r="B1158" s="11" t="s">
        <v>290</v>
      </c>
      <c r="C1158" s="11">
        <v>2015</v>
      </c>
      <c r="D1158" s="11" t="s">
        <v>354</v>
      </c>
      <c r="E1158" s="11" t="s">
        <v>180</v>
      </c>
      <c r="F1158" s="11" t="s">
        <v>10</v>
      </c>
      <c r="G1158" s="11">
        <v>3</v>
      </c>
      <c r="H1158" s="11">
        <v>16683.373935291998</v>
      </c>
      <c r="I1158" s="11">
        <v>26705.51721125537</v>
      </c>
      <c r="J1158" s="11">
        <v>43388.891146547365</v>
      </c>
      <c r="K1158" s="11">
        <v>0</v>
      </c>
      <c r="L1158" s="11">
        <v>0</v>
      </c>
      <c r="M1158" s="11">
        <v>0</v>
      </c>
    </row>
    <row r="1159" spans="1:13" x14ac:dyDescent="0.25">
      <c r="A1159" s="11" t="s">
        <v>289</v>
      </c>
      <c r="B1159" s="11" t="s">
        <v>290</v>
      </c>
      <c r="C1159" s="11">
        <v>2015</v>
      </c>
      <c r="D1159" s="11" t="s">
        <v>355</v>
      </c>
      <c r="E1159" s="11" t="s">
        <v>53</v>
      </c>
      <c r="F1159" s="11" t="s">
        <v>10</v>
      </c>
      <c r="G1159" s="11">
        <v>3</v>
      </c>
      <c r="H1159" s="11">
        <v>0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</row>
    <row r="1160" spans="1:13" x14ac:dyDescent="0.25">
      <c r="A1160" s="11" t="s">
        <v>289</v>
      </c>
      <c r="B1160" s="11" t="s">
        <v>290</v>
      </c>
      <c r="C1160" s="11">
        <v>2015</v>
      </c>
      <c r="D1160" s="11" t="s">
        <v>356</v>
      </c>
      <c r="E1160" s="11" t="s">
        <v>49</v>
      </c>
      <c r="F1160" s="11" t="s">
        <v>10</v>
      </c>
      <c r="G1160" s="11">
        <v>3</v>
      </c>
      <c r="H1160" s="11">
        <v>0</v>
      </c>
      <c r="I1160" s="11">
        <v>456.62059535822436</v>
      </c>
      <c r="J1160" s="11">
        <v>456.62059535822436</v>
      </c>
      <c r="K1160" s="11">
        <v>346.62063701815066</v>
      </c>
      <c r="L1160" s="11">
        <v>1913.9689929818492</v>
      </c>
      <c r="M1160" s="11">
        <v>2260.5896299999999</v>
      </c>
    </row>
    <row r="1161" spans="1:13" x14ac:dyDescent="0.25">
      <c r="A1161" s="11" t="s">
        <v>289</v>
      </c>
      <c r="B1161" s="11" t="s">
        <v>290</v>
      </c>
      <c r="C1161" s="11">
        <v>2015</v>
      </c>
      <c r="D1161" s="11" t="s">
        <v>357</v>
      </c>
      <c r="E1161" s="11" t="s">
        <v>185</v>
      </c>
      <c r="F1161" s="11" t="s">
        <v>10</v>
      </c>
      <c r="G1161" s="11">
        <v>3</v>
      </c>
      <c r="H1161" s="11">
        <v>6319.489282216</v>
      </c>
      <c r="I1161" s="11">
        <v>6467.3208831409147</v>
      </c>
      <c r="J1161" s="11">
        <v>12786.810165356914</v>
      </c>
      <c r="K1161" s="11">
        <v>58.627417609098551</v>
      </c>
      <c r="L1161" s="11">
        <v>323.72873239090148</v>
      </c>
      <c r="M1161" s="11">
        <v>382.35615000000001</v>
      </c>
    </row>
    <row r="1162" spans="1:13" x14ac:dyDescent="0.25">
      <c r="A1162" s="11" t="s">
        <v>289</v>
      </c>
      <c r="B1162" s="11" t="s">
        <v>290</v>
      </c>
      <c r="C1162" s="11">
        <v>2015</v>
      </c>
      <c r="D1162" s="11" t="s">
        <v>358</v>
      </c>
      <c r="E1162" s="11" t="s">
        <v>163</v>
      </c>
      <c r="F1162" s="11" t="s">
        <v>10</v>
      </c>
      <c r="G1162" s="11">
        <v>3</v>
      </c>
      <c r="H1162" s="11">
        <v>8526.0267922799994</v>
      </c>
      <c r="I1162" s="11">
        <v>15700.755237946065</v>
      </c>
      <c r="J1162" s="11">
        <v>24226.782030226066</v>
      </c>
      <c r="K1162" s="11">
        <v>151.40093335051571</v>
      </c>
      <c r="L1162" s="11">
        <v>3177.5319166494842</v>
      </c>
      <c r="M1162" s="11">
        <v>3328.9328499999997</v>
      </c>
    </row>
    <row r="1163" spans="1:13" x14ac:dyDescent="0.25">
      <c r="A1163" s="11" t="s">
        <v>289</v>
      </c>
      <c r="B1163" s="11" t="s">
        <v>290</v>
      </c>
      <c r="C1163" s="11">
        <v>2015</v>
      </c>
      <c r="D1163" s="11" t="s">
        <v>359</v>
      </c>
      <c r="E1163" s="11" t="s">
        <v>171</v>
      </c>
      <c r="F1163" s="11" t="s">
        <v>10</v>
      </c>
      <c r="G1163" s="11">
        <v>3</v>
      </c>
      <c r="H1163" s="11">
        <v>4927.9637648800017</v>
      </c>
      <c r="I1163" s="11">
        <v>24278.704861122718</v>
      </c>
      <c r="J1163" s="11">
        <v>29206.66862600272</v>
      </c>
      <c r="K1163" s="11">
        <v>1123.4599227556853</v>
      </c>
      <c r="L1163" s="11">
        <v>6203.518277244315</v>
      </c>
      <c r="M1163" s="11">
        <v>7326.9782000000005</v>
      </c>
    </row>
    <row r="1164" spans="1:13" x14ac:dyDescent="0.25">
      <c r="A1164" s="11" t="s">
        <v>289</v>
      </c>
      <c r="B1164" s="11" t="s">
        <v>290</v>
      </c>
      <c r="C1164" s="11">
        <v>2015</v>
      </c>
      <c r="D1164" s="11" t="s">
        <v>360</v>
      </c>
      <c r="E1164" s="11" t="s">
        <v>30</v>
      </c>
      <c r="F1164" s="11" t="s">
        <v>10</v>
      </c>
      <c r="G1164" s="11">
        <v>3</v>
      </c>
      <c r="H1164" s="11">
        <v>0</v>
      </c>
      <c r="I1164" s="11">
        <v>202.31284056508593</v>
      </c>
      <c r="J1164" s="11">
        <v>202.31284056508593</v>
      </c>
      <c r="K1164" s="11">
        <v>295.36865224728069</v>
      </c>
      <c r="L1164" s="11">
        <v>1630.9659077527194</v>
      </c>
      <c r="M1164" s="11">
        <v>1926.3345600000002</v>
      </c>
    </row>
    <row r="1165" spans="1:13" x14ac:dyDescent="0.25">
      <c r="A1165" s="11" t="s">
        <v>289</v>
      </c>
      <c r="B1165" s="11" t="s">
        <v>290</v>
      </c>
      <c r="C1165" s="11">
        <v>2015</v>
      </c>
      <c r="D1165" s="11" t="s">
        <v>361</v>
      </c>
      <c r="E1165" s="11" t="s">
        <v>176</v>
      </c>
      <c r="F1165" s="11" t="s">
        <v>10</v>
      </c>
      <c r="G1165" s="11">
        <v>3</v>
      </c>
      <c r="H1165" s="11">
        <v>22210.548559019509</v>
      </c>
      <c r="I1165" s="11">
        <v>45280.695883812143</v>
      </c>
      <c r="J1165" s="11">
        <v>67491.244442831652</v>
      </c>
      <c r="K1165" s="11">
        <v>730.923339014308</v>
      </c>
      <c r="L1165" s="11">
        <v>7924.9049009856908</v>
      </c>
      <c r="M1165" s="11">
        <v>8655.8282399999989</v>
      </c>
    </row>
    <row r="1166" spans="1:13" x14ac:dyDescent="0.25">
      <c r="A1166" s="11" t="s">
        <v>289</v>
      </c>
      <c r="B1166" s="11" t="s">
        <v>290</v>
      </c>
      <c r="C1166" s="11">
        <v>2015</v>
      </c>
      <c r="D1166" s="11" t="s">
        <v>533</v>
      </c>
      <c r="E1166" s="11" t="s">
        <v>250</v>
      </c>
      <c r="F1166" s="11" t="s">
        <v>10</v>
      </c>
      <c r="G1166" s="11">
        <v>3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</row>
    <row r="1167" spans="1:13" x14ac:dyDescent="0.25">
      <c r="A1167" s="11" t="s">
        <v>289</v>
      </c>
      <c r="B1167" s="11" t="s">
        <v>290</v>
      </c>
      <c r="C1167" s="11">
        <v>2015</v>
      </c>
      <c r="D1167" s="11" t="s">
        <v>362</v>
      </c>
      <c r="E1167" s="11" t="s">
        <v>112</v>
      </c>
      <c r="F1167" s="11" t="s">
        <v>10</v>
      </c>
      <c r="G1167" s="11">
        <v>3</v>
      </c>
      <c r="H1167" s="11">
        <v>25.840000000000146</v>
      </c>
      <c r="I1167" s="11">
        <v>6121.9787581227411</v>
      </c>
      <c r="J1167" s="11">
        <v>6147.8187581227412</v>
      </c>
      <c r="K1167" s="11">
        <v>2320.8044385929529</v>
      </c>
      <c r="L1167" s="11">
        <v>12931.245931407046</v>
      </c>
      <c r="M1167" s="11">
        <v>15252.050369999999</v>
      </c>
    </row>
    <row r="1168" spans="1:13" x14ac:dyDescent="0.25">
      <c r="A1168" s="11" t="s">
        <v>289</v>
      </c>
      <c r="B1168" s="11" t="s">
        <v>290</v>
      </c>
      <c r="C1168" s="11">
        <v>2015</v>
      </c>
      <c r="D1168" s="11" t="s">
        <v>363</v>
      </c>
      <c r="E1168" s="11" t="s">
        <v>199</v>
      </c>
      <c r="F1168" s="11" t="s">
        <v>10</v>
      </c>
      <c r="G1168" s="11">
        <v>3</v>
      </c>
      <c r="H1168" s="11">
        <v>130.55548826639986</v>
      </c>
      <c r="I1168" s="11">
        <v>1280.748</v>
      </c>
      <c r="J1168" s="11">
        <v>1411.3034882663999</v>
      </c>
      <c r="K1168" s="11">
        <v>0</v>
      </c>
      <c r="L1168" s="11">
        <v>0</v>
      </c>
      <c r="M1168" s="11">
        <v>0</v>
      </c>
    </row>
    <row r="1169" spans="1:13" x14ac:dyDescent="0.25">
      <c r="A1169" s="11" t="s">
        <v>289</v>
      </c>
      <c r="B1169" s="11" t="s">
        <v>290</v>
      </c>
      <c r="C1169" s="11">
        <v>2015</v>
      </c>
      <c r="D1169" s="11" t="s">
        <v>364</v>
      </c>
      <c r="E1169" s="11" t="s">
        <v>67</v>
      </c>
      <c r="F1169" s="11" t="s">
        <v>10</v>
      </c>
      <c r="G1169" s="11">
        <v>3</v>
      </c>
      <c r="H1169" s="11">
        <v>7138.590038509592</v>
      </c>
      <c r="I1169" s="11">
        <v>60130.038655887751</v>
      </c>
      <c r="J1169" s="11">
        <v>67268.628694397339</v>
      </c>
      <c r="K1169" s="11">
        <v>621.82096926040822</v>
      </c>
      <c r="L1169" s="11">
        <v>17064.102120739593</v>
      </c>
      <c r="M1169" s="11">
        <v>17685.92309</v>
      </c>
    </row>
    <row r="1170" spans="1:13" x14ac:dyDescent="0.25">
      <c r="A1170" s="11" t="s">
        <v>289</v>
      </c>
      <c r="B1170" s="11" t="s">
        <v>290</v>
      </c>
      <c r="C1170" s="11">
        <v>2015</v>
      </c>
      <c r="D1170" s="11" t="s">
        <v>365</v>
      </c>
      <c r="E1170" s="11" t="s">
        <v>94</v>
      </c>
      <c r="F1170" s="11" t="s">
        <v>10</v>
      </c>
      <c r="G1170" s="11">
        <v>3</v>
      </c>
      <c r="H1170" s="11">
        <v>27059.050544216843</v>
      </c>
      <c r="I1170" s="11">
        <v>117050.38136829542</v>
      </c>
      <c r="J1170" s="11">
        <v>144109.43191251226</v>
      </c>
      <c r="K1170" s="11">
        <v>1725.3230354966108</v>
      </c>
      <c r="L1170" s="11">
        <v>128802.3496445034</v>
      </c>
      <c r="M1170" s="11">
        <v>130527.67268</v>
      </c>
    </row>
    <row r="1171" spans="1:13" x14ac:dyDescent="0.25">
      <c r="A1171" s="11" t="s">
        <v>289</v>
      </c>
      <c r="B1171" s="11" t="s">
        <v>290</v>
      </c>
      <c r="C1171" s="11">
        <v>2015</v>
      </c>
      <c r="D1171" s="11" t="s">
        <v>366</v>
      </c>
      <c r="E1171" s="11" t="s">
        <v>156</v>
      </c>
      <c r="F1171" s="11" t="s">
        <v>10</v>
      </c>
      <c r="G1171" s="11">
        <v>3</v>
      </c>
      <c r="H1171" s="11">
        <v>11045.035097239999</v>
      </c>
      <c r="I1171" s="11">
        <v>24239.475944923415</v>
      </c>
      <c r="J1171" s="11">
        <v>35284.511042163416</v>
      </c>
      <c r="K1171" s="11">
        <v>944.76420525429171</v>
      </c>
      <c r="L1171" s="11">
        <v>4909.035714745708</v>
      </c>
      <c r="M1171" s="11">
        <v>5853.7999199999995</v>
      </c>
    </row>
    <row r="1172" spans="1:13" x14ac:dyDescent="0.25">
      <c r="A1172" s="11" t="s">
        <v>289</v>
      </c>
      <c r="B1172" s="11" t="s">
        <v>290</v>
      </c>
      <c r="C1172" s="11">
        <v>2015</v>
      </c>
      <c r="D1172" s="11" t="s">
        <v>367</v>
      </c>
      <c r="E1172" s="11" t="s">
        <v>153</v>
      </c>
      <c r="F1172" s="11" t="s">
        <v>10</v>
      </c>
      <c r="G1172" s="11">
        <v>3</v>
      </c>
      <c r="H1172" s="11">
        <v>4209.8934807920004</v>
      </c>
      <c r="I1172" s="11">
        <v>4740.3818862144426</v>
      </c>
      <c r="J1172" s="11">
        <v>8950.275367006443</v>
      </c>
      <c r="K1172" s="11">
        <v>0</v>
      </c>
      <c r="L1172" s="11">
        <v>0</v>
      </c>
      <c r="M1172" s="11">
        <v>0</v>
      </c>
    </row>
    <row r="1173" spans="1:13" x14ac:dyDescent="0.25">
      <c r="A1173" s="11" t="s">
        <v>289</v>
      </c>
      <c r="B1173" s="11" t="s">
        <v>290</v>
      </c>
      <c r="C1173" s="11">
        <v>2015</v>
      </c>
      <c r="D1173" s="11" t="s">
        <v>368</v>
      </c>
      <c r="E1173" s="11" t="s">
        <v>148</v>
      </c>
      <c r="F1173" s="11" t="s">
        <v>10</v>
      </c>
      <c r="G1173" s="11">
        <v>3</v>
      </c>
      <c r="H1173" s="11">
        <v>16896.603135185716</v>
      </c>
      <c r="I1173" s="11">
        <v>129664.61526771438</v>
      </c>
      <c r="J1173" s="11">
        <v>146561.21840290009</v>
      </c>
      <c r="K1173" s="11">
        <v>5701.6313540883502</v>
      </c>
      <c r="L1173" s="11">
        <v>12232.914065911647</v>
      </c>
      <c r="M1173" s="11">
        <v>17934.545419999999</v>
      </c>
    </row>
    <row r="1174" spans="1:13" x14ac:dyDescent="0.25">
      <c r="A1174" s="11" t="s">
        <v>289</v>
      </c>
      <c r="B1174" s="11" t="s">
        <v>290</v>
      </c>
      <c r="C1174" s="11">
        <v>2015</v>
      </c>
      <c r="D1174" s="11" t="s">
        <v>369</v>
      </c>
      <c r="E1174" s="11" t="s">
        <v>118</v>
      </c>
      <c r="F1174" s="11" t="s">
        <v>10</v>
      </c>
      <c r="G1174" s="11">
        <v>3</v>
      </c>
      <c r="H1174" s="11">
        <v>7009.101857929998</v>
      </c>
      <c r="I1174" s="11">
        <v>30228.788077180616</v>
      </c>
      <c r="J1174" s="11">
        <v>37237.889935110616</v>
      </c>
      <c r="K1174" s="11">
        <v>0</v>
      </c>
      <c r="L1174" s="11">
        <v>26500.496709999999</v>
      </c>
      <c r="M1174" s="11">
        <v>26500.496709999999</v>
      </c>
    </row>
    <row r="1175" spans="1:13" x14ac:dyDescent="0.25">
      <c r="A1175" s="11" t="s">
        <v>289</v>
      </c>
      <c r="B1175" s="11" t="s">
        <v>290</v>
      </c>
      <c r="C1175" s="11">
        <v>2015</v>
      </c>
      <c r="D1175" s="11" t="s">
        <v>370</v>
      </c>
      <c r="E1175" s="11" t="s">
        <v>119</v>
      </c>
      <c r="F1175" s="11" t="s">
        <v>10</v>
      </c>
      <c r="G1175" s="11">
        <v>3</v>
      </c>
      <c r="H1175" s="11">
        <v>185.44000000000005</v>
      </c>
      <c r="I1175" s="11">
        <v>230.28529447558685</v>
      </c>
      <c r="J1175" s="11">
        <v>415.72529447558691</v>
      </c>
      <c r="K1175" s="11">
        <v>690.92619911622978</v>
      </c>
      <c r="L1175" s="11">
        <v>3815.1546108837697</v>
      </c>
      <c r="M1175" s="11">
        <v>4506.0808099999995</v>
      </c>
    </row>
    <row r="1176" spans="1:13" x14ac:dyDescent="0.25">
      <c r="A1176" s="11" t="s">
        <v>289</v>
      </c>
      <c r="B1176" s="11" t="s">
        <v>290</v>
      </c>
      <c r="C1176" s="11">
        <v>2015</v>
      </c>
      <c r="D1176" s="11" t="s">
        <v>371</v>
      </c>
      <c r="E1176" s="11" t="s">
        <v>101</v>
      </c>
      <c r="F1176" s="11" t="s">
        <v>10</v>
      </c>
      <c r="G1176" s="11">
        <v>3</v>
      </c>
      <c r="H1176" s="11">
        <v>0</v>
      </c>
      <c r="I1176" s="11">
        <v>26.869828456104944</v>
      </c>
      <c r="J1176" s="11">
        <v>26.869828456104944</v>
      </c>
      <c r="K1176" s="11">
        <v>0</v>
      </c>
      <c r="L1176" s="11">
        <v>0</v>
      </c>
      <c r="M1176" s="11">
        <v>0</v>
      </c>
    </row>
    <row r="1177" spans="1:13" x14ac:dyDescent="0.25">
      <c r="A1177" s="11" t="s">
        <v>289</v>
      </c>
      <c r="B1177" s="11" t="s">
        <v>290</v>
      </c>
      <c r="C1177" s="11">
        <v>2015</v>
      </c>
      <c r="D1177" s="11" t="s">
        <v>372</v>
      </c>
      <c r="E1177" s="11" t="s">
        <v>65</v>
      </c>
      <c r="F1177" s="11" t="s">
        <v>10</v>
      </c>
      <c r="G1177" s="11">
        <v>3</v>
      </c>
      <c r="H1177" s="11">
        <v>92825.691158699483</v>
      </c>
      <c r="I1177" s="11">
        <v>143922.37230320321</v>
      </c>
      <c r="J1177" s="11">
        <v>236748.0634619027</v>
      </c>
      <c r="K1177" s="11">
        <v>972.56506678979838</v>
      </c>
      <c r="L1177" s="11">
        <v>12771.838073210201</v>
      </c>
      <c r="M1177" s="11">
        <v>13744.40314</v>
      </c>
    </row>
    <row r="1178" spans="1:13" x14ac:dyDescent="0.25">
      <c r="A1178" s="11" t="s">
        <v>289</v>
      </c>
      <c r="B1178" s="11" t="s">
        <v>290</v>
      </c>
      <c r="C1178" s="11">
        <v>2015</v>
      </c>
      <c r="D1178" s="11" t="s">
        <v>373</v>
      </c>
      <c r="E1178" s="11" t="s">
        <v>87</v>
      </c>
      <c r="F1178" s="11" t="s">
        <v>10</v>
      </c>
      <c r="G1178" s="11">
        <v>3</v>
      </c>
      <c r="H1178" s="11">
        <v>24741.04412359311</v>
      </c>
      <c r="I1178" s="11">
        <v>70246.184751596258</v>
      </c>
      <c r="J1178" s="11">
        <v>94987.228875189365</v>
      </c>
      <c r="K1178" s="11">
        <v>810.66583424383975</v>
      </c>
      <c r="L1178" s="11">
        <v>5191.9086957561613</v>
      </c>
      <c r="M1178" s="11">
        <v>6002.5745300000008</v>
      </c>
    </row>
    <row r="1179" spans="1:13" x14ac:dyDescent="0.25">
      <c r="A1179" s="11" t="s">
        <v>289</v>
      </c>
      <c r="B1179" s="11" t="s">
        <v>290</v>
      </c>
      <c r="C1179" s="11">
        <v>2015</v>
      </c>
      <c r="D1179" s="11" t="s">
        <v>374</v>
      </c>
      <c r="E1179" s="11" t="s">
        <v>375</v>
      </c>
      <c r="F1179" s="11" t="s">
        <v>10</v>
      </c>
      <c r="G1179" s="11">
        <v>3</v>
      </c>
      <c r="H1179" s="11">
        <v>9595.2119154616666</v>
      </c>
      <c r="I1179" s="11">
        <v>20943.209959201638</v>
      </c>
      <c r="J1179" s="11">
        <v>30538.421874663305</v>
      </c>
      <c r="K1179" s="11">
        <v>4101.8323981742087</v>
      </c>
      <c r="L1179" s="11">
        <v>23794.418211825789</v>
      </c>
      <c r="M1179" s="11">
        <v>27896.250609999996</v>
      </c>
    </row>
    <row r="1180" spans="1:13" x14ac:dyDescent="0.25">
      <c r="A1180" s="11" t="s">
        <v>289</v>
      </c>
      <c r="B1180" s="11" t="s">
        <v>290</v>
      </c>
      <c r="C1180" s="11">
        <v>2015</v>
      </c>
      <c r="D1180" s="11" t="s">
        <v>376</v>
      </c>
      <c r="E1180" s="11" t="s">
        <v>133</v>
      </c>
      <c r="F1180" s="11" t="s">
        <v>10</v>
      </c>
      <c r="G1180" s="11">
        <v>3</v>
      </c>
      <c r="H1180" s="11">
        <v>11127.932496439957</v>
      </c>
      <c r="I1180" s="11">
        <v>179807.08638133213</v>
      </c>
      <c r="J1180" s="11">
        <v>190935.01887777209</v>
      </c>
      <c r="K1180" s="11">
        <v>51582.010859048845</v>
      </c>
      <c r="L1180" s="11">
        <v>612747.41154095111</v>
      </c>
      <c r="M1180" s="11">
        <v>664329.42239999992</v>
      </c>
    </row>
    <row r="1181" spans="1:13" x14ac:dyDescent="0.25">
      <c r="A1181" s="11" t="s">
        <v>289</v>
      </c>
      <c r="B1181" s="11" t="s">
        <v>290</v>
      </c>
      <c r="C1181" s="11">
        <v>2015</v>
      </c>
      <c r="D1181" s="11" t="s">
        <v>377</v>
      </c>
      <c r="E1181" s="11" t="s">
        <v>54</v>
      </c>
      <c r="F1181" s="11" t="s">
        <v>10</v>
      </c>
      <c r="G1181" s="11">
        <v>3</v>
      </c>
      <c r="H1181" s="11">
        <v>0</v>
      </c>
      <c r="I1181" s="11">
        <v>13.782038345106002</v>
      </c>
      <c r="J1181" s="11">
        <v>13.782038345106002</v>
      </c>
      <c r="K1181" s="11">
        <v>102.44114483807822</v>
      </c>
      <c r="L1181" s="11">
        <v>565.65926516192178</v>
      </c>
      <c r="M1181" s="11">
        <v>668.10041000000001</v>
      </c>
    </row>
    <row r="1182" spans="1:13" x14ac:dyDescent="0.25">
      <c r="A1182" s="11" t="s">
        <v>289</v>
      </c>
      <c r="B1182" s="11" t="s">
        <v>290</v>
      </c>
      <c r="C1182" s="11">
        <v>2015</v>
      </c>
      <c r="D1182" s="11" t="s">
        <v>378</v>
      </c>
      <c r="E1182" s="11" t="s">
        <v>120</v>
      </c>
      <c r="F1182" s="11" t="s">
        <v>10</v>
      </c>
      <c r="G1182" s="11">
        <v>3</v>
      </c>
      <c r="H1182" s="11">
        <v>0</v>
      </c>
      <c r="I1182" s="11">
        <v>239.52485739361146</v>
      </c>
      <c r="J1182" s="11">
        <v>239.52485739361146</v>
      </c>
      <c r="K1182" s="11">
        <v>425.13332682494195</v>
      </c>
      <c r="L1182" s="11">
        <v>2347.5001731750581</v>
      </c>
      <c r="M1182" s="11">
        <v>2772.6334999999999</v>
      </c>
    </row>
    <row r="1183" spans="1:13" x14ac:dyDescent="0.25">
      <c r="A1183" s="11" t="s">
        <v>289</v>
      </c>
      <c r="B1183" s="11" t="s">
        <v>290</v>
      </c>
      <c r="C1183" s="11">
        <v>2015</v>
      </c>
      <c r="D1183" s="11" t="s">
        <v>379</v>
      </c>
      <c r="E1183" s="11" t="s">
        <v>44</v>
      </c>
      <c r="F1183" s="11" t="s">
        <v>10</v>
      </c>
      <c r="G1183" s="11">
        <v>3</v>
      </c>
      <c r="H1183" s="11">
        <v>154021.421829</v>
      </c>
      <c r="I1183" s="11">
        <v>113.39289024635218</v>
      </c>
      <c r="J1183" s="11">
        <v>154134.81471924635</v>
      </c>
      <c r="K1183" s="11">
        <v>1350.4386940137324</v>
      </c>
      <c r="L1183" s="11">
        <v>7456.8491059862681</v>
      </c>
      <c r="M1183" s="11">
        <v>8807.2878000000001</v>
      </c>
    </row>
    <row r="1184" spans="1:13" x14ac:dyDescent="0.25">
      <c r="A1184" s="11" t="s">
        <v>289</v>
      </c>
      <c r="B1184" s="11" t="s">
        <v>290</v>
      </c>
      <c r="C1184" s="11">
        <v>2015</v>
      </c>
      <c r="D1184" s="11" t="s">
        <v>380</v>
      </c>
      <c r="E1184" s="11" t="s">
        <v>149</v>
      </c>
      <c r="F1184" s="11" t="s">
        <v>10</v>
      </c>
      <c r="G1184" s="11">
        <v>3</v>
      </c>
      <c r="H1184" s="11">
        <v>8127.8366291020002</v>
      </c>
      <c r="I1184" s="11">
        <v>4802.5672332182148</v>
      </c>
      <c r="J1184" s="11">
        <v>12930.403862320214</v>
      </c>
      <c r="K1184" s="11">
        <v>0</v>
      </c>
      <c r="L1184" s="11">
        <v>0</v>
      </c>
      <c r="M1184" s="11">
        <v>0</v>
      </c>
    </row>
    <row r="1185" spans="1:13" x14ac:dyDescent="0.25">
      <c r="A1185" s="11" t="s">
        <v>289</v>
      </c>
      <c r="B1185" s="11" t="s">
        <v>290</v>
      </c>
      <c r="C1185" s="11">
        <v>2015</v>
      </c>
      <c r="D1185" s="11" t="s">
        <v>381</v>
      </c>
      <c r="E1185" s="11" t="s">
        <v>36</v>
      </c>
      <c r="F1185" s="11" t="s">
        <v>10</v>
      </c>
      <c r="G1185" s="11">
        <v>3</v>
      </c>
      <c r="H1185" s="11">
        <v>1109.0505940119997</v>
      </c>
      <c r="I1185" s="11">
        <v>3131.411838090009</v>
      </c>
      <c r="J1185" s="11">
        <v>4240.4624321020092</v>
      </c>
      <c r="K1185" s="11">
        <v>388.93636160484755</v>
      </c>
      <c r="L1185" s="11">
        <v>2147.6278583951525</v>
      </c>
      <c r="M1185" s="11">
        <v>2536.5642200000002</v>
      </c>
    </row>
    <row r="1186" spans="1:13" x14ac:dyDescent="0.25">
      <c r="A1186" s="11" t="s">
        <v>289</v>
      </c>
      <c r="B1186" s="11" t="s">
        <v>290</v>
      </c>
      <c r="C1186" s="11">
        <v>2015</v>
      </c>
      <c r="D1186" s="11" t="s">
        <v>382</v>
      </c>
      <c r="E1186" s="11" t="s">
        <v>161</v>
      </c>
      <c r="F1186" s="11" t="s">
        <v>10</v>
      </c>
      <c r="G1186" s="11">
        <v>3</v>
      </c>
      <c r="H1186" s="11">
        <v>7349.4160425365844</v>
      </c>
      <c r="I1186" s="11">
        <v>49324.798340083857</v>
      </c>
      <c r="J1186" s="11">
        <v>56674.214382620441</v>
      </c>
      <c r="K1186" s="11">
        <v>223622.04359725301</v>
      </c>
      <c r="L1186" s="11">
        <v>419872.45380274701</v>
      </c>
      <c r="M1186" s="11">
        <v>643494.49739999999</v>
      </c>
    </row>
    <row r="1187" spans="1:13" x14ac:dyDescent="0.25">
      <c r="A1187" s="11" t="s">
        <v>289</v>
      </c>
      <c r="B1187" s="11" t="s">
        <v>290</v>
      </c>
      <c r="C1187" s="11">
        <v>2015</v>
      </c>
      <c r="D1187" s="11" t="s">
        <v>383</v>
      </c>
      <c r="E1187" s="11" t="s">
        <v>93</v>
      </c>
      <c r="F1187" s="11" t="s">
        <v>10</v>
      </c>
      <c r="G1187" s="11">
        <v>3</v>
      </c>
      <c r="H1187" s="11">
        <v>6852.8391568319994</v>
      </c>
      <c r="I1187" s="11">
        <v>20407.452150180336</v>
      </c>
      <c r="J1187" s="11">
        <v>27260.291307012336</v>
      </c>
      <c r="K1187" s="11">
        <v>680.56740168015585</v>
      </c>
      <c r="L1187" s="11">
        <v>3757.955428319844</v>
      </c>
      <c r="M1187" s="11">
        <v>4438.5228299999999</v>
      </c>
    </row>
    <row r="1188" spans="1:13" x14ac:dyDescent="0.25">
      <c r="A1188" s="11" t="s">
        <v>289</v>
      </c>
      <c r="B1188" s="11" t="s">
        <v>290</v>
      </c>
      <c r="C1188" s="11">
        <v>2015</v>
      </c>
      <c r="D1188" s="11" t="s">
        <v>384</v>
      </c>
      <c r="E1188" s="11" t="s">
        <v>258</v>
      </c>
      <c r="F1188" s="11" t="s">
        <v>10</v>
      </c>
      <c r="G1188" s="11">
        <v>3</v>
      </c>
      <c r="H1188" s="11">
        <v>33155.207393140634</v>
      </c>
      <c r="I1188" s="11">
        <v>124436.34115343803</v>
      </c>
      <c r="J1188" s="11">
        <v>157591.54854657868</v>
      </c>
      <c r="K1188" s="11">
        <v>26312.181653155407</v>
      </c>
      <c r="L1188" s="11">
        <v>254163.22575684456</v>
      </c>
      <c r="M1188" s="11">
        <v>280475.40740999999</v>
      </c>
    </row>
    <row r="1189" spans="1:13" x14ac:dyDescent="0.25">
      <c r="A1189" s="11" t="s">
        <v>289</v>
      </c>
      <c r="B1189" s="11" t="s">
        <v>290</v>
      </c>
      <c r="C1189" s="11">
        <v>2015</v>
      </c>
      <c r="D1189" s="11" t="s">
        <v>385</v>
      </c>
      <c r="E1189" s="11" t="s">
        <v>239</v>
      </c>
      <c r="F1189" s="11" t="s">
        <v>10</v>
      </c>
      <c r="G1189" s="11">
        <v>3</v>
      </c>
      <c r="H1189" s="11">
        <v>406.99540377420004</v>
      </c>
      <c r="I1189" s="11">
        <v>312.18558166498491</v>
      </c>
      <c r="J1189" s="11">
        <v>719.18098543918495</v>
      </c>
      <c r="K1189" s="11">
        <v>0</v>
      </c>
      <c r="L1189" s="11">
        <v>0</v>
      </c>
      <c r="M1189" s="11">
        <v>0</v>
      </c>
    </row>
    <row r="1190" spans="1:13" x14ac:dyDescent="0.25">
      <c r="A1190" s="11" t="s">
        <v>289</v>
      </c>
      <c r="B1190" s="11" t="s">
        <v>290</v>
      </c>
      <c r="C1190" s="11">
        <v>2015</v>
      </c>
      <c r="D1190" s="11" t="s">
        <v>389</v>
      </c>
      <c r="E1190" s="11" t="s">
        <v>66</v>
      </c>
      <c r="F1190" s="11" t="s">
        <v>10</v>
      </c>
      <c r="G1190" s="11">
        <v>3</v>
      </c>
      <c r="H1190" s="11">
        <v>803.4559999999999</v>
      </c>
      <c r="I1190" s="11">
        <v>9326.2797367773164</v>
      </c>
      <c r="J1190" s="11">
        <v>10129.735736777317</v>
      </c>
      <c r="K1190" s="11">
        <v>1.5216740301511416</v>
      </c>
      <c r="L1190" s="11">
        <v>8.4023759698488583</v>
      </c>
      <c r="M1190" s="11">
        <v>9.9240499999999994</v>
      </c>
    </row>
    <row r="1191" spans="1:13" x14ac:dyDescent="0.25">
      <c r="A1191" s="11" t="s">
        <v>289</v>
      </c>
      <c r="B1191" s="11" t="s">
        <v>290</v>
      </c>
      <c r="C1191" s="11">
        <v>2015</v>
      </c>
      <c r="D1191" s="11" t="s">
        <v>390</v>
      </c>
      <c r="E1191" s="11" t="s">
        <v>203</v>
      </c>
      <c r="F1191" s="11" t="s">
        <v>10</v>
      </c>
      <c r="G1191" s="11">
        <v>3</v>
      </c>
      <c r="H1191" s="11">
        <v>7206.2728449487968</v>
      </c>
      <c r="I1191" s="11">
        <v>57407.588408532407</v>
      </c>
      <c r="J1191" s="11">
        <v>64613.861253481205</v>
      </c>
      <c r="K1191" s="11">
        <v>507.25293630824274</v>
      </c>
      <c r="L1191" s="11">
        <v>3536.0666736917583</v>
      </c>
      <c r="M1191" s="11">
        <v>4043.3196100000009</v>
      </c>
    </row>
    <row r="1192" spans="1:13" x14ac:dyDescent="0.25">
      <c r="A1192" s="11" t="s">
        <v>289</v>
      </c>
      <c r="B1192" s="11" t="s">
        <v>290</v>
      </c>
      <c r="C1192" s="11">
        <v>2015</v>
      </c>
      <c r="D1192" s="11" t="s">
        <v>391</v>
      </c>
      <c r="E1192" s="11" t="s">
        <v>392</v>
      </c>
      <c r="F1192" s="11" t="s">
        <v>10</v>
      </c>
      <c r="G1192" s="11">
        <v>3</v>
      </c>
      <c r="H1192" s="11">
        <v>12422.367108993001</v>
      </c>
      <c r="I1192" s="11">
        <v>52136.653106667982</v>
      </c>
      <c r="J1192" s="11">
        <v>64559.020215660981</v>
      </c>
      <c r="K1192" s="11">
        <v>0</v>
      </c>
      <c r="L1192" s="11">
        <v>2477.129640000001</v>
      </c>
      <c r="M1192" s="11">
        <v>2477.129640000001</v>
      </c>
    </row>
    <row r="1193" spans="1:13" x14ac:dyDescent="0.25">
      <c r="A1193" s="11" t="s">
        <v>289</v>
      </c>
      <c r="B1193" s="11" t="s">
        <v>290</v>
      </c>
      <c r="C1193" s="11">
        <v>2015</v>
      </c>
      <c r="D1193" s="11" t="s">
        <v>393</v>
      </c>
      <c r="E1193" s="11" t="s">
        <v>187</v>
      </c>
      <c r="F1193" s="11" t="s">
        <v>10</v>
      </c>
      <c r="G1193" s="11">
        <v>3</v>
      </c>
      <c r="H1193" s="11">
        <v>147.60199999999998</v>
      </c>
      <c r="I1193" s="11">
        <v>271.94799277302002</v>
      </c>
      <c r="J1193" s="11">
        <v>419.54999277301999</v>
      </c>
      <c r="K1193" s="11">
        <v>0</v>
      </c>
      <c r="L1193" s="11">
        <v>0</v>
      </c>
      <c r="M1193" s="11">
        <v>0</v>
      </c>
    </row>
    <row r="1194" spans="1:13" x14ac:dyDescent="0.25">
      <c r="A1194" s="11" t="s">
        <v>289</v>
      </c>
      <c r="B1194" s="11" t="s">
        <v>290</v>
      </c>
      <c r="C1194" s="11">
        <v>2015</v>
      </c>
      <c r="D1194" s="11" t="s">
        <v>394</v>
      </c>
      <c r="E1194" s="11" t="s">
        <v>100</v>
      </c>
      <c r="F1194" s="11" t="s">
        <v>10</v>
      </c>
      <c r="G1194" s="11">
        <v>3</v>
      </c>
      <c r="H1194" s="11">
        <v>7181.6840519828256</v>
      </c>
      <c r="I1194" s="11">
        <v>102870.30396411952</v>
      </c>
      <c r="J1194" s="11">
        <v>110051.98801610235</v>
      </c>
      <c r="K1194" s="11">
        <v>156832.53974785746</v>
      </c>
      <c r="L1194" s="11">
        <v>706964.02345214249</v>
      </c>
      <c r="M1194" s="11">
        <v>863796.56319999998</v>
      </c>
    </row>
    <row r="1195" spans="1:13" x14ac:dyDescent="0.25">
      <c r="A1195" s="11" t="s">
        <v>289</v>
      </c>
      <c r="B1195" s="11" t="s">
        <v>290</v>
      </c>
      <c r="C1195" s="11">
        <v>2015</v>
      </c>
      <c r="D1195" s="11" t="s">
        <v>395</v>
      </c>
      <c r="E1195" s="11" t="s">
        <v>183</v>
      </c>
      <c r="F1195" s="11" t="s">
        <v>10</v>
      </c>
      <c r="G1195" s="11">
        <v>3</v>
      </c>
      <c r="H1195" s="11">
        <v>7643.2207637700012</v>
      </c>
      <c r="I1195" s="11">
        <v>16979.390498646335</v>
      </c>
      <c r="J1195" s="11">
        <v>24622.611262416336</v>
      </c>
      <c r="K1195" s="11">
        <v>0</v>
      </c>
      <c r="L1195" s="11">
        <v>5738.7963600000003</v>
      </c>
      <c r="M1195" s="11">
        <v>5738.7963600000003</v>
      </c>
    </row>
    <row r="1196" spans="1:13" x14ac:dyDescent="0.25">
      <c r="A1196" s="11" t="s">
        <v>289</v>
      </c>
      <c r="B1196" s="11" t="s">
        <v>290</v>
      </c>
      <c r="C1196" s="11">
        <v>2015</v>
      </c>
      <c r="D1196" s="11" t="s">
        <v>396</v>
      </c>
      <c r="E1196" s="11" t="s">
        <v>200</v>
      </c>
      <c r="F1196" s="11" t="s">
        <v>10</v>
      </c>
      <c r="G1196" s="11">
        <v>3</v>
      </c>
      <c r="H1196" s="11">
        <v>19883.295151752296</v>
      </c>
      <c r="I1196" s="11">
        <v>116690.16424461384</v>
      </c>
      <c r="J1196" s="11">
        <v>136573.45939636615</v>
      </c>
      <c r="K1196" s="11">
        <v>2775.1032904592671</v>
      </c>
      <c r="L1196" s="11">
        <v>144648.82482954074</v>
      </c>
      <c r="M1196" s="11">
        <v>147423.92812</v>
      </c>
    </row>
    <row r="1197" spans="1:13" x14ac:dyDescent="0.25">
      <c r="A1197" s="11" t="s">
        <v>289</v>
      </c>
      <c r="B1197" s="11" t="s">
        <v>290</v>
      </c>
      <c r="C1197" s="11">
        <v>2015</v>
      </c>
      <c r="D1197" s="11" t="s">
        <v>397</v>
      </c>
      <c r="E1197" s="11" t="s">
        <v>398</v>
      </c>
      <c r="F1197" s="11" t="s">
        <v>10</v>
      </c>
      <c r="G1197" s="11">
        <v>3</v>
      </c>
      <c r="H1197" s="11">
        <v>2849.3772408459999</v>
      </c>
      <c r="I1197" s="11">
        <v>14446.950533287869</v>
      </c>
      <c r="J1197" s="11">
        <v>17296.327774133868</v>
      </c>
      <c r="K1197" s="11">
        <v>3013.2581007040653</v>
      </c>
      <c r="L1197" s="11">
        <v>9289.6619192959333</v>
      </c>
      <c r="M1197" s="11">
        <v>12302.920019999998</v>
      </c>
    </row>
    <row r="1198" spans="1:13" x14ac:dyDescent="0.25">
      <c r="A1198" s="11" t="s">
        <v>289</v>
      </c>
      <c r="B1198" s="11" t="s">
        <v>290</v>
      </c>
      <c r="C1198" s="11">
        <v>2015</v>
      </c>
      <c r="D1198" s="11" t="s">
        <v>399</v>
      </c>
      <c r="E1198" s="11" t="s">
        <v>170</v>
      </c>
      <c r="F1198" s="11" t="s">
        <v>10</v>
      </c>
      <c r="G1198" s="11">
        <v>3</v>
      </c>
      <c r="H1198" s="11">
        <v>733.11364995000008</v>
      </c>
      <c r="I1198" s="11">
        <v>0</v>
      </c>
      <c r="J1198" s="11">
        <v>733.11364995000008</v>
      </c>
      <c r="K1198" s="11">
        <v>0</v>
      </c>
      <c r="L1198" s="11">
        <v>0</v>
      </c>
      <c r="M1198" s="11">
        <v>0</v>
      </c>
    </row>
    <row r="1199" spans="1:13" x14ac:dyDescent="0.25">
      <c r="A1199" s="11" t="s">
        <v>289</v>
      </c>
      <c r="B1199" s="11" t="s">
        <v>290</v>
      </c>
      <c r="C1199" s="11">
        <v>2015</v>
      </c>
      <c r="D1199" s="11" t="s">
        <v>400</v>
      </c>
      <c r="E1199" s="11" t="s">
        <v>169</v>
      </c>
      <c r="F1199" s="11" t="s">
        <v>10</v>
      </c>
      <c r="G1199" s="11">
        <v>3</v>
      </c>
      <c r="H1199" s="11">
        <v>-271.79496432999952</v>
      </c>
      <c r="I1199" s="11">
        <v>11032.861131132862</v>
      </c>
      <c r="J1199" s="11">
        <v>10761.066166802862</v>
      </c>
      <c r="K1199" s="11">
        <v>0</v>
      </c>
      <c r="L1199" s="11">
        <v>0</v>
      </c>
      <c r="M1199" s="11">
        <v>0</v>
      </c>
    </row>
    <row r="1200" spans="1:13" x14ac:dyDescent="0.25">
      <c r="A1200" s="11" t="s">
        <v>289</v>
      </c>
      <c r="B1200" s="11" t="s">
        <v>290</v>
      </c>
      <c r="C1200" s="11">
        <v>2015</v>
      </c>
      <c r="D1200" s="11" t="s">
        <v>401</v>
      </c>
      <c r="E1200" s="11" t="s">
        <v>60</v>
      </c>
      <c r="F1200" s="11" t="s">
        <v>10</v>
      </c>
      <c r="G1200" s="11">
        <v>3</v>
      </c>
      <c r="H1200" s="11">
        <v>0</v>
      </c>
      <c r="I1200" s="11">
        <v>0</v>
      </c>
      <c r="J1200" s="11">
        <v>0</v>
      </c>
      <c r="K1200" s="11">
        <v>0</v>
      </c>
      <c r="L1200" s="11">
        <v>0</v>
      </c>
      <c r="M1200" s="11">
        <v>0</v>
      </c>
    </row>
    <row r="1201" spans="1:13" x14ac:dyDescent="0.25">
      <c r="A1201" s="11" t="s">
        <v>289</v>
      </c>
      <c r="B1201" s="11" t="s">
        <v>290</v>
      </c>
      <c r="C1201" s="11">
        <v>2015</v>
      </c>
      <c r="D1201" s="11" t="s">
        <v>404</v>
      </c>
      <c r="E1201" s="11" t="s">
        <v>162</v>
      </c>
      <c r="F1201" s="11" t="s">
        <v>10</v>
      </c>
      <c r="G1201" s="11">
        <v>3</v>
      </c>
      <c r="H1201" s="11">
        <v>30011.631830408543</v>
      </c>
      <c r="I1201" s="11">
        <v>72092.115587908862</v>
      </c>
      <c r="J1201" s="11">
        <v>102103.74741831741</v>
      </c>
      <c r="K1201" s="11">
        <v>9.8013417433299992</v>
      </c>
      <c r="L1201" s="11">
        <v>9275.3092882566707</v>
      </c>
      <c r="M1201" s="11">
        <v>9285.110630000001</v>
      </c>
    </row>
    <row r="1202" spans="1:13" x14ac:dyDescent="0.25">
      <c r="A1202" s="11" t="s">
        <v>289</v>
      </c>
      <c r="B1202" s="11" t="s">
        <v>290</v>
      </c>
      <c r="C1202" s="11">
        <v>2015</v>
      </c>
      <c r="D1202" s="11" t="s">
        <v>405</v>
      </c>
      <c r="E1202" s="11" t="s">
        <v>90</v>
      </c>
      <c r="F1202" s="11" t="s">
        <v>10</v>
      </c>
      <c r="G1202" s="11">
        <v>3</v>
      </c>
      <c r="H1202" s="11">
        <v>36950.667435387229</v>
      </c>
      <c r="I1202" s="11">
        <v>104657.17274765187</v>
      </c>
      <c r="J1202" s="11">
        <v>141607.84018303911</v>
      </c>
      <c r="K1202" s="11">
        <v>2386.8906821165419</v>
      </c>
      <c r="L1202" s="11">
        <v>66541.309167883475</v>
      </c>
      <c r="M1202" s="11">
        <v>68928.199850000019</v>
      </c>
    </row>
    <row r="1203" spans="1:13" x14ac:dyDescent="0.25">
      <c r="A1203" s="11" t="s">
        <v>289</v>
      </c>
      <c r="B1203" s="11" t="s">
        <v>290</v>
      </c>
      <c r="C1203" s="11">
        <v>2015</v>
      </c>
      <c r="D1203" s="11" t="s">
        <v>406</v>
      </c>
      <c r="E1203" s="11" t="s">
        <v>95</v>
      </c>
      <c r="F1203" s="11" t="s">
        <v>10</v>
      </c>
      <c r="G1203" s="11">
        <v>3</v>
      </c>
      <c r="H1203" s="11">
        <v>4876.5473600000005</v>
      </c>
      <c r="I1203" s="11">
        <v>13061.455137708004</v>
      </c>
      <c r="J1203" s="11">
        <v>17938.002497708003</v>
      </c>
      <c r="K1203" s="11">
        <v>1354.1195472943509</v>
      </c>
      <c r="L1203" s="11">
        <v>7477.1740327056486</v>
      </c>
      <c r="M1203" s="11">
        <v>8831.2935799999996</v>
      </c>
    </row>
    <row r="1204" spans="1:13" x14ac:dyDescent="0.25">
      <c r="A1204" s="11" t="s">
        <v>289</v>
      </c>
      <c r="B1204" s="11" t="s">
        <v>290</v>
      </c>
      <c r="C1204" s="11">
        <v>2015</v>
      </c>
      <c r="D1204" s="11" t="s">
        <v>407</v>
      </c>
      <c r="E1204" s="11" t="s">
        <v>191</v>
      </c>
      <c r="F1204" s="11" t="s">
        <v>10</v>
      </c>
      <c r="G1204" s="11">
        <v>3</v>
      </c>
      <c r="H1204" s="11">
        <v>4316.2605442740014</v>
      </c>
      <c r="I1204" s="11">
        <v>11043.048095164111</v>
      </c>
      <c r="J1204" s="11">
        <v>15359.308639438113</v>
      </c>
      <c r="K1204" s="11">
        <v>0</v>
      </c>
      <c r="L1204" s="11">
        <v>0</v>
      </c>
      <c r="M1204" s="11">
        <v>0</v>
      </c>
    </row>
    <row r="1205" spans="1:13" x14ac:dyDescent="0.25">
      <c r="A1205" s="11" t="s">
        <v>289</v>
      </c>
      <c r="B1205" s="11" t="s">
        <v>290</v>
      </c>
      <c r="C1205" s="11">
        <v>2015</v>
      </c>
      <c r="D1205" s="11" t="s">
        <v>408</v>
      </c>
      <c r="E1205" s="11" t="s">
        <v>144</v>
      </c>
      <c r="F1205" s="11" t="s">
        <v>10</v>
      </c>
      <c r="G1205" s="11">
        <v>3</v>
      </c>
      <c r="H1205" s="11">
        <v>23597.036922403193</v>
      </c>
      <c r="I1205" s="11">
        <v>131114.54905254988</v>
      </c>
      <c r="J1205" s="11">
        <v>154711.58597495308</v>
      </c>
      <c r="K1205" s="11">
        <v>6478.8509256649895</v>
      </c>
      <c r="L1205" s="11">
        <v>102451.592774335</v>
      </c>
      <c r="M1205" s="11">
        <v>108930.44369999999</v>
      </c>
    </row>
    <row r="1206" spans="1:13" x14ac:dyDescent="0.25">
      <c r="A1206" s="11" t="s">
        <v>289</v>
      </c>
      <c r="B1206" s="11" t="s">
        <v>290</v>
      </c>
      <c r="C1206" s="11">
        <v>2015</v>
      </c>
      <c r="D1206" s="11" t="s">
        <v>409</v>
      </c>
      <c r="E1206" s="11" t="s">
        <v>189</v>
      </c>
      <c r="F1206" s="11" t="s">
        <v>10</v>
      </c>
      <c r="G1206" s="11">
        <v>3</v>
      </c>
      <c r="H1206" s="11">
        <v>39.52000000000001</v>
      </c>
      <c r="I1206" s="11">
        <v>44.720758231425634</v>
      </c>
      <c r="J1206" s="11">
        <v>84.240758231425644</v>
      </c>
      <c r="K1206" s="11">
        <v>81.008647372545624</v>
      </c>
      <c r="L1206" s="11">
        <v>447.31335262745438</v>
      </c>
      <c r="M1206" s="11">
        <v>528.322</v>
      </c>
    </row>
    <row r="1207" spans="1:13" x14ac:dyDescent="0.25">
      <c r="A1207" s="11" t="s">
        <v>289</v>
      </c>
      <c r="B1207" s="11" t="s">
        <v>290</v>
      </c>
      <c r="C1207" s="11">
        <v>2015</v>
      </c>
      <c r="D1207" s="11" t="s">
        <v>410</v>
      </c>
      <c r="E1207" s="11" t="s">
        <v>227</v>
      </c>
      <c r="F1207" s="11" t="s">
        <v>10</v>
      </c>
      <c r="G1207" s="11">
        <v>3</v>
      </c>
      <c r="H1207" s="11">
        <v>212.83314511550003</v>
      </c>
      <c r="I1207" s="11">
        <v>12.76802</v>
      </c>
      <c r="J1207" s="11">
        <v>225.60116511550004</v>
      </c>
      <c r="K1207" s="11">
        <v>0</v>
      </c>
      <c r="L1207" s="11">
        <v>0</v>
      </c>
      <c r="M1207" s="11">
        <v>0</v>
      </c>
    </row>
    <row r="1208" spans="1:13" x14ac:dyDescent="0.25">
      <c r="A1208" s="11" t="s">
        <v>289</v>
      </c>
      <c r="B1208" s="11" t="s">
        <v>290</v>
      </c>
      <c r="C1208" s="11">
        <v>2015</v>
      </c>
      <c r="D1208" s="11" t="s">
        <v>411</v>
      </c>
      <c r="E1208" s="11" t="s">
        <v>195</v>
      </c>
      <c r="F1208" s="11" t="s">
        <v>10</v>
      </c>
      <c r="G1208" s="11">
        <v>3</v>
      </c>
      <c r="H1208" s="11">
        <v>10319.103957442539</v>
      </c>
      <c r="I1208" s="11">
        <v>30473.013018476988</v>
      </c>
      <c r="J1208" s="11">
        <v>40792.116975919525</v>
      </c>
      <c r="K1208" s="11">
        <v>3862.5112678173118</v>
      </c>
      <c r="L1208" s="11">
        <v>32649.68588218269</v>
      </c>
      <c r="M1208" s="11">
        <v>36512.19715</v>
      </c>
    </row>
    <row r="1209" spans="1:13" x14ac:dyDescent="0.25">
      <c r="A1209" s="11" t="s">
        <v>289</v>
      </c>
      <c r="B1209" s="11" t="s">
        <v>290</v>
      </c>
      <c r="C1209" s="11">
        <v>2015</v>
      </c>
      <c r="D1209" s="11" t="s">
        <v>412</v>
      </c>
      <c r="E1209" s="11" t="s">
        <v>184</v>
      </c>
      <c r="F1209" s="11" t="s">
        <v>10</v>
      </c>
      <c r="G1209" s="11">
        <v>3</v>
      </c>
      <c r="H1209" s="11">
        <v>2022.97534423</v>
      </c>
      <c r="I1209" s="11">
        <v>7101.0090516306918</v>
      </c>
      <c r="J1209" s="11">
        <v>9123.9843958606925</v>
      </c>
      <c r="K1209" s="11">
        <v>0</v>
      </c>
      <c r="L1209" s="11">
        <v>0</v>
      </c>
      <c r="M1209" s="11">
        <v>0</v>
      </c>
    </row>
    <row r="1210" spans="1:13" x14ac:dyDescent="0.25">
      <c r="A1210" s="11" t="s">
        <v>289</v>
      </c>
      <c r="B1210" s="11" t="s">
        <v>290</v>
      </c>
      <c r="C1210" s="11">
        <v>2015</v>
      </c>
      <c r="D1210" s="11" t="s">
        <v>413</v>
      </c>
      <c r="E1210" s="11" t="s">
        <v>63</v>
      </c>
      <c r="F1210" s="11" t="s">
        <v>10</v>
      </c>
      <c r="G1210" s="11">
        <v>3</v>
      </c>
      <c r="H1210" s="11">
        <v>6899.0218737172863</v>
      </c>
      <c r="I1210" s="11">
        <v>47823.962728860155</v>
      </c>
      <c r="J1210" s="11">
        <v>54722.984602577439</v>
      </c>
      <c r="K1210" s="11">
        <v>398.32612559160287</v>
      </c>
      <c r="L1210" s="11">
        <v>2199.476234408397</v>
      </c>
      <c r="M1210" s="11">
        <v>2597.8023599999997</v>
      </c>
    </row>
    <row r="1211" spans="1:13" x14ac:dyDescent="0.25">
      <c r="A1211" s="11" t="s">
        <v>289</v>
      </c>
      <c r="B1211" s="11" t="s">
        <v>290</v>
      </c>
      <c r="C1211" s="11">
        <v>2015</v>
      </c>
      <c r="D1211" s="11" t="s">
        <v>417</v>
      </c>
      <c r="E1211" s="11" t="s">
        <v>152</v>
      </c>
      <c r="F1211" s="11" t="s">
        <v>10</v>
      </c>
      <c r="G1211" s="11">
        <v>3</v>
      </c>
      <c r="H1211" s="11">
        <v>0</v>
      </c>
      <c r="I1211" s="11">
        <v>0</v>
      </c>
      <c r="J1211" s="11">
        <v>0</v>
      </c>
      <c r="K1211" s="11">
        <v>0</v>
      </c>
      <c r="L1211" s="11">
        <v>0</v>
      </c>
      <c r="M1211" s="11">
        <v>0</v>
      </c>
    </row>
    <row r="1212" spans="1:13" x14ac:dyDescent="0.25">
      <c r="A1212" s="11" t="s">
        <v>289</v>
      </c>
      <c r="B1212" s="11" t="s">
        <v>290</v>
      </c>
      <c r="C1212" s="11">
        <v>2015</v>
      </c>
      <c r="D1212" s="11" t="s">
        <v>418</v>
      </c>
      <c r="E1212" s="11" t="s">
        <v>166</v>
      </c>
      <c r="F1212" s="11" t="s">
        <v>10</v>
      </c>
      <c r="G1212" s="11">
        <v>3</v>
      </c>
      <c r="H1212" s="11">
        <v>7341.84019248</v>
      </c>
      <c r="I1212" s="11">
        <v>14465.260519795354</v>
      </c>
      <c r="J1212" s="11">
        <v>21807.100712275354</v>
      </c>
      <c r="K1212" s="11">
        <v>0</v>
      </c>
      <c r="L1212" s="11">
        <v>0</v>
      </c>
      <c r="M1212" s="11">
        <v>0</v>
      </c>
    </row>
    <row r="1213" spans="1:13" x14ac:dyDescent="0.25">
      <c r="A1213" s="11" t="s">
        <v>289</v>
      </c>
      <c r="B1213" s="11" t="s">
        <v>290</v>
      </c>
      <c r="C1213" s="11">
        <v>2015</v>
      </c>
      <c r="D1213" s="11" t="s">
        <v>419</v>
      </c>
      <c r="E1213" s="11" t="s">
        <v>147</v>
      </c>
      <c r="F1213" s="11" t="s">
        <v>10</v>
      </c>
      <c r="G1213" s="11">
        <v>3</v>
      </c>
      <c r="H1213" s="11">
        <v>2495.335116968</v>
      </c>
      <c r="I1213" s="11">
        <v>6887.108039573247</v>
      </c>
      <c r="J1213" s="11">
        <v>9382.4431565412469</v>
      </c>
      <c r="K1213" s="11">
        <v>306.77131372874396</v>
      </c>
      <c r="L1213" s="11">
        <v>1693.929096271256</v>
      </c>
      <c r="M1213" s="11">
        <v>2000.7004099999999</v>
      </c>
    </row>
    <row r="1214" spans="1:13" x14ac:dyDescent="0.25">
      <c r="A1214" s="11" t="s">
        <v>289</v>
      </c>
      <c r="B1214" s="11" t="s">
        <v>290</v>
      </c>
      <c r="C1214" s="11">
        <v>2015</v>
      </c>
      <c r="D1214" s="11" t="s">
        <v>420</v>
      </c>
      <c r="E1214" s="11" t="s">
        <v>106</v>
      </c>
      <c r="F1214" s="11" t="s">
        <v>10</v>
      </c>
      <c r="G1214" s="11">
        <v>3</v>
      </c>
      <c r="H1214" s="11">
        <v>8429.4355789113361</v>
      </c>
      <c r="I1214" s="11">
        <v>21943.098205351289</v>
      </c>
      <c r="J1214" s="11">
        <v>30372.533784262625</v>
      </c>
      <c r="K1214" s="11">
        <v>492.45913154991837</v>
      </c>
      <c r="L1214" s="11">
        <v>2719.5830884500815</v>
      </c>
      <c r="M1214" s="11">
        <v>3212.0422199999998</v>
      </c>
    </row>
    <row r="1215" spans="1:13" x14ac:dyDescent="0.25">
      <c r="A1215" s="11" t="s">
        <v>289</v>
      </c>
      <c r="B1215" s="11" t="s">
        <v>290</v>
      </c>
      <c r="C1215" s="11">
        <v>2015</v>
      </c>
      <c r="D1215" s="11" t="s">
        <v>421</v>
      </c>
      <c r="E1215" s="11" t="s">
        <v>102</v>
      </c>
      <c r="F1215" s="11" t="s">
        <v>10</v>
      </c>
      <c r="G1215" s="11">
        <v>3</v>
      </c>
      <c r="H1215" s="11">
        <v>38396.770190324401</v>
      </c>
      <c r="I1215" s="11">
        <v>57945.777552340485</v>
      </c>
      <c r="J1215" s="11">
        <v>96342.547742664887</v>
      </c>
      <c r="K1215" s="11">
        <v>4606.1662085733269</v>
      </c>
      <c r="L1215" s="11">
        <v>10945.460731426672</v>
      </c>
      <c r="M1215" s="11">
        <v>15551.626939999998</v>
      </c>
    </row>
    <row r="1216" spans="1:13" x14ac:dyDescent="0.25">
      <c r="A1216" s="11" t="s">
        <v>289</v>
      </c>
      <c r="B1216" s="11" t="s">
        <v>290</v>
      </c>
      <c r="C1216" s="11">
        <v>2015</v>
      </c>
      <c r="D1216" s="11" t="s">
        <v>422</v>
      </c>
      <c r="E1216" s="11" t="s">
        <v>190</v>
      </c>
      <c r="F1216" s="11" t="s">
        <v>10</v>
      </c>
      <c r="G1216" s="11">
        <v>3</v>
      </c>
      <c r="H1216" s="11">
        <v>38174.537621940006</v>
      </c>
      <c r="I1216" s="11">
        <v>93197.666989889171</v>
      </c>
      <c r="J1216" s="11">
        <v>131372.20461182919</v>
      </c>
      <c r="K1216" s="11">
        <v>3669.4309556580683</v>
      </c>
      <c r="L1216" s="11">
        <v>73856.781194341922</v>
      </c>
      <c r="M1216" s="11">
        <v>77526.212149999992</v>
      </c>
    </row>
    <row r="1217" spans="1:13" x14ac:dyDescent="0.25">
      <c r="A1217" s="11" t="s">
        <v>289</v>
      </c>
      <c r="B1217" s="11" t="s">
        <v>290</v>
      </c>
      <c r="C1217" s="11">
        <v>2015</v>
      </c>
      <c r="D1217" s="11" t="s">
        <v>423</v>
      </c>
      <c r="E1217" s="11" t="s">
        <v>129</v>
      </c>
      <c r="F1217" s="11" t="s">
        <v>10</v>
      </c>
      <c r="G1217" s="11">
        <v>3</v>
      </c>
      <c r="H1217" s="11">
        <v>7689.9875201599998</v>
      </c>
      <c r="I1217" s="11">
        <v>18895.413688237488</v>
      </c>
      <c r="J1217" s="11">
        <v>26585.401208397489</v>
      </c>
      <c r="K1217" s="11">
        <v>129.71569728323902</v>
      </c>
      <c r="L1217" s="11">
        <v>1751.8400827167611</v>
      </c>
      <c r="M1217" s="11">
        <v>1881.5557800000001</v>
      </c>
    </row>
    <row r="1218" spans="1:13" x14ac:dyDescent="0.25">
      <c r="A1218" s="11" t="s">
        <v>289</v>
      </c>
      <c r="B1218" s="11" t="s">
        <v>290</v>
      </c>
      <c r="C1218" s="11">
        <v>2015</v>
      </c>
      <c r="D1218" s="11" t="s">
        <v>424</v>
      </c>
      <c r="E1218" s="11" t="s">
        <v>222</v>
      </c>
      <c r="F1218" s="11" t="s">
        <v>10</v>
      </c>
      <c r="G1218" s="11">
        <v>3</v>
      </c>
      <c r="H1218" s="11">
        <v>91.520154071099995</v>
      </c>
      <c r="I1218" s="11">
        <v>6</v>
      </c>
      <c r="J1218" s="11">
        <v>97.520154071099995</v>
      </c>
      <c r="K1218" s="11">
        <v>0</v>
      </c>
      <c r="L1218" s="11">
        <v>0</v>
      </c>
      <c r="M1218" s="11">
        <v>0</v>
      </c>
    </row>
    <row r="1219" spans="1:13" x14ac:dyDescent="0.25">
      <c r="A1219" s="11" t="s">
        <v>289</v>
      </c>
      <c r="B1219" s="11" t="s">
        <v>290</v>
      </c>
      <c r="C1219" s="11">
        <v>2015</v>
      </c>
      <c r="D1219" s="11" t="s">
        <v>425</v>
      </c>
      <c r="E1219" s="11" t="s">
        <v>140</v>
      </c>
      <c r="F1219" s="11" t="s">
        <v>10</v>
      </c>
      <c r="G1219" s="11">
        <v>3</v>
      </c>
      <c r="H1219" s="11">
        <v>26652.949983419217</v>
      </c>
      <c r="I1219" s="11">
        <v>83580.254741719837</v>
      </c>
      <c r="J1219" s="11">
        <v>110233.20472513905</v>
      </c>
      <c r="K1219" s="11">
        <v>6168.4217313107674</v>
      </c>
      <c r="L1219" s="11">
        <v>96638.853978689236</v>
      </c>
      <c r="M1219" s="11">
        <v>102807.27571</v>
      </c>
    </row>
    <row r="1220" spans="1:13" x14ac:dyDescent="0.25">
      <c r="A1220" s="11" t="s">
        <v>289</v>
      </c>
      <c r="B1220" s="11" t="s">
        <v>290</v>
      </c>
      <c r="C1220" s="11">
        <v>2015</v>
      </c>
      <c r="D1220" s="11" t="s">
        <v>426</v>
      </c>
      <c r="E1220" s="11" t="s">
        <v>41</v>
      </c>
      <c r="F1220" s="11" t="s">
        <v>10</v>
      </c>
      <c r="G1220" s="11">
        <v>3</v>
      </c>
      <c r="H1220" s="11">
        <v>0</v>
      </c>
      <c r="I1220" s="11">
        <v>0</v>
      </c>
      <c r="J1220" s="11">
        <v>0</v>
      </c>
      <c r="K1220" s="11">
        <v>58.242473125453728</v>
      </c>
      <c r="L1220" s="11">
        <v>321.60314687454627</v>
      </c>
      <c r="M1220" s="11">
        <v>379.84562</v>
      </c>
    </row>
    <row r="1221" spans="1:13" x14ac:dyDescent="0.25">
      <c r="A1221" s="11" t="s">
        <v>289</v>
      </c>
      <c r="B1221" s="11" t="s">
        <v>290</v>
      </c>
      <c r="C1221" s="11">
        <v>2015</v>
      </c>
      <c r="D1221" s="11" t="s">
        <v>427</v>
      </c>
      <c r="E1221" s="11" t="s">
        <v>72</v>
      </c>
      <c r="F1221" s="11" t="s">
        <v>10</v>
      </c>
      <c r="G1221" s="11">
        <v>3</v>
      </c>
      <c r="H1221" s="11">
        <v>0</v>
      </c>
      <c r="I1221" s="11">
        <v>46.56508577194753</v>
      </c>
      <c r="J1221" s="11">
        <v>46.56508577194753</v>
      </c>
      <c r="K1221" s="11">
        <v>0</v>
      </c>
      <c r="L1221" s="11">
        <v>0</v>
      </c>
      <c r="M1221" s="11">
        <v>0</v>
      </c>
    </row>
    <row r="1222" spans="1:13" x14ac:dyDescent="0.25">
      <c r="A1222" s="11" t="s">
        <v>289</v>
      </c>
      <c r="B1222" s="11" t="s">
        <v>290</v>
      </c>
      <c r="C1222" s="11">
        <v>2015</v>
      </c>
      <c r="D1222" s="11" t="s">
        <v>428</v>
      </c>
      <c r="E1222" s="11" t="s">
        <v>206</v>
      </c>
      <c r="F1222" s="11" t="s">
        <v>10</v>
      </c>
      <c r="G1222" s="11">
        <v>3</v>
      </c>
      <c r="H1222" s="11">
        <v>7241.1802542902196</v>
      </c>
      <c r="I1222" s="11">
        <v>27063.750498560046</v>
      </c>
      <c r="J1222" s="11">
        <v>34304.930752850269</v>
      </c>
      <c r="K1222" s="11">
        <v>0</v>
      </c>
      <c r="L1222" s="11">
        <v>1054.4273200000007</v>
      </c>
      <c r="M1222" s="11">
        <v>1054.4273200000007</v>
      </c>
    </row>
    <row r="1223" spans="1:13" x14ac:dyDescent="0.25">
      <c r="A1223" s="11" t="s">
        <v>289</v>
      </c>
      <c r="B1223" s="11" t="s">
        <v>290</v>
      </c>
      <c r="C1223" s="11">
        <v>2015</v>
      </c>
      <c r="D1223" s="11" t="s">
        <v>429</v>
      </c>
      <c r="E1223" s="11" t="s">
        <v>146</v>
      </c>
      <c r="F1223" s="11" t="s">
        <v>10</v>
      </c>
      <c r="G1223" s="11">
        <v>3</v>
      </c>
      <c r="H1223" s="11">
        <v>32778.331886200001</v>
      </c>
      <c r="I1223" s="11">
        <v>67092.438383729954</v>
      </c>
      <c r="J1223" s="11">
        <v>99870.770269929955</v>
      </c>
      <c r="K1223" s="11">
        <v>20638.808131055433</v>
      </c>
      <c r="L1223" s="11">
        <v>138017.80806894455</v>
      </c>
      <c r="M1223" s="11">
        <v>158656.61619999999</v>
      </c>
    </row>
    <row r="1224" spans="1:13" x14ac:dyDescent="0.25">
      <c r="A1224" s="11" t="s">
        <v>289</v>
      </c>
      <c r="B1224" s="11" t="s">
        <v>290</v>
      </c>
      <c r="C1224" s="11">
        <v>2015</v>
      </c>
      <c r="D1224" s="11" t="s">
        <v>430</v>
      </c>
      <c r="E1224" s="11" t="s">
        <v>73</v>
      </c>
      <c r="F1224" s="11" t="s">
        <v>10</v>
      </c>
      <c r="G1224" s="11">
        <v>3</v>
      </c>
      <c r="H1224" s="11">
        <v>69872.067844484438</v>
      </c>
      <c r="I1224" s="11">
        <v>364952.66470779415</v>
      </c>
      <c r="J1224" s="11">
        <v>434824.73255227855</v>
      </c>
      <c r="K1224" s="11">
        <v>1800.7424540066133</v>
      </c>
      <c r="L1224" s="11">
        <v>24986.841795993387</v>
      </c>
      <c r="M1224" s="11">
        <v>26787.58425</v>
      </c>
    </row>
    <row r="1225" spans="1:13" x14ac:dyDescent="0.25">
      <c r="A1225" s="11" t="s">
        <v>289</v>
      </c>
      <c r="B1225" s="11" t="s">
        <v>290</v>
      </c>
      <c r="C1225" s="11">
        <v>2015</v>
      </c>
      <c r="D1225" s="11" t="s">
        <v>431</v>
      </c>
      <c r="E1225" s="11" t="s">
        <v>37</v>
      </c>
      <c r="F1225" s="11" t="s">
        <v>10</v>
      </c>
      <c r="G1225" s="11">
        <v>3</v>
      </c>
      <c r="H1225" s="11">
        <v>0</v>
      </c>
      <c r="I1225" s="11">
        <v>128.66486417468406</v>
      </c>
      <c r="J1225" s="11">
        <v>128.66486417468406</v>
      </c>
      <c r="K1225" s="11">
        <v>0</v>
      </c>
      <c r="L1225" s="11">
        <v>0</v>
      </c>
      <c r="M1225" s="11">
        <v>0</v>
      </c>
    </row>
    <row r="1226" spans="1:13" x14ac:dyDescent="0.25">
      <c r="A1226" s="11" t="s">
        <v>289</v>
      </c>
      <c r="B1226" s="11" t="s">
        <v>290</v>
      </c>
      <c r="C1226" s="11">
        <v>2015</v>
      </c>
      <c r="D1226" s="11" t="s">
        <v>432</v>
      </c>
      <c r="E1226" s="11" t="s">
        <v>114</v>
      </c>
      <c r="F1226" s="11" t="s">
        <v>10</v>
      </c>
      <c r="G1226" s="11">
        <v>3</v>
      </c>
      <c r="H1226" s="11">
        <v>1572.0003285079997</v>
      </c>
      <c r="I1226" s="11">
        <v>4229.8579007889921</v>
      </c>
      <c r="J1226" s="11">
        <v>5801.8582292969913</v>
      </c>
      <c r="K1226" s="11">
        <v>0</v>
      </c>
      <c r="L1226" s="11">
        <v>0</v>
      </c>
      <c r="M1226" s="11">
        <v>0</v>
      </c>
    </row>
    <row r="1227" spans="1:13" x14ac:dyDescent="0.25">
      <c r="A1227" s="11" t="s">
        <v>289</v>
      </c>
      <c r="B1227" s="11" t="s">
        <v>290</v>
      </c>
      <c r="C1227" s="11">
        <v>2015</v>
      </c>
      <c r="D1227" s="11" t="s">
        <v>433</v>
      </c>
      <c r="E1227" s="11" t="s">
        <v>64</v>
      </c>
      <c r="F1227" s="11" t="s">
        <v>10</v>
      </c>
      <c r="G1227" s="11">
        <v>3</v>
      </c>
      <c r="H1227" s="11">
        <v>44962.982214140044</v>
      </c>
      <c r="I1227" s="11">
        <v>224501.11896171991</v>
      </c>
      <c r="J1227" s="11">
        <v>269464.10117585998</v>
      </c>
      <c r="K1227" s="11">
        <v>15659.254327907898</v>
      </c>
      <c r="L1227" s="11">
        <v>253688.61946209212</v>
      </c>
      <c r="M1227" s="11">
        <v>269347.87379000004</v>
      </c>
    </row>
    <row r="1228" spans="1:13" x14ac:dyDescent="0.25">
      <c r="A1228" s="11" t="s">
        <v>289</v>
      </c>
      <c r="B1228" s="11" t="s">
        <v>290</v>
      </c>
      <c r="C1228" s="11">
        <v>2015</v>
      </c>
      <c r="D1228" s="11" t="s">
        <v>434</v>
      </c>
      <c r="E1228" s="11" t="s">
        <v>218</v>
      </c>
      <c r="F1228" s="11" t="s">
        <v>10</v>
      </c>
      <c r="G1228" s="11">
        <v>3</v>
      </c>
      <c r="H1228" s="11">
        <v>80.868248650799998</v>
      </c>
      <c r="I1228" s="11">
        <v>38.713321004781591</v>
      </c>
      <c r="J1228" s="11">
        <v>119.58156965558159</v>
      </c>
      <c r="K1228" s="11">
        <v>0</v>
      </c>
      <c r="L1228" s="11">
        <v>0</v>
      </c>
      <c r="M1228" s="11">
        <v>0</v>
      </c>
    </row>
    <row r="1229" spans="1:13" x14ac:dyDescent="0.25">
      <c r="A1229" s="11" t="s">
        <v>289</v>
      </c>
      <c r="B1229" s="11" t="s">
        <v>290</v>
      </c>
      <c r="C1229" s="11">
        <v>2015</v>
      </c>
      <c r="D1229" s="11" t="s">
        <v>435</v>
      </c>
      <c r="E1229" s="11" t="s">
        <v>68</v>
      </c>
      <c r="F1229" s="11" t="s">
        <v>10</v>
      </c>
      <c r="G1229" s="11">
        <v>3</v>
      </c>
      <c r="H1229" s="11">
        <v>12152.448200669998</v>
      </c>
      <c r="I1229" s="11">
        <v>24766.833159195165</v>
      </c>
      <c r="J1229" s="11">
        <v>36919.281359865163</v>
      </c>
      <c r="K1229" s="11">
        <v>1178.8326325599783</v>
      </c>
      <c r="L1229" s="11">
        <v>13853.044917440022</v>
      </c>
      <c r="M1229" s="11">
        <v>15031.877550000001</v>
      </c>
    </row>
    <row r="1230" spans="1:13" x14ac:dyDescent="0.25">
      <c r="A1230" s="11" t="s">
        <v>289</v>
      </c>
      <c r="B1230" s="11" t="s">
        <v>290</v>
      </c>
      <c r="C1230" s="11">
        <v>2015</v>
      </c>
      <c r="D1230" s="11" t="s">
        <v>436</v>
      </c>
      <c r="E1230" s="11" t="s">
        <v>211</v>
      </c>
      <c r="F1230" s="11" t="s">
        <v>10</v>
      </c>
      <c r="G1230" s="11">
        <v>3</v>
      </c>
      <c r="H1230" s="11">
        <v>11293.472385920002</v>
      </c>
      <c r="I1230" s="11">
        <v>27822.311021082503</v>
      </c>
      <c r="J1230" s="11">
        <v>39115.783407002506</v>
      </c>
      <c r="K1230" s="11">
        <v>1.2088906331664817</v>
      </c>
      <c r="L1230" s="11">
        <v>6.6752493668335191</v>
      </c>
      <c r="M1230" s="11">
        <v>7.8841400000000004</v>
      </c>
    </row>
    <row r="1231" spans="1:13" x14ac:dyDescent="0.25">
      <c r="A1231" s="11" t="s">
        <v>289</v>
      </c>
      <c r="B1231" s="11" t="s">
        <v>290</v>
      </c>
      <c r="C1231" s="11">
        <v>2015</v>
      </c>
      <c r="D1231" s="11" t="s">
        <v>437</v>
      </c>
      <c r="E1231" s="11" t="s">
        <v>76</v>
      </c>
      <c r="F1231" s="11" t="s">
        <v>10</v>
      </c>
      <c r="G1231" s="11">
        <v>3</v>
      </c>
      <c r="H1231" s="11">
        <v>4315.8172707599979</v>
      </c>
      <c r="I1231" s="11">
        <v>31086.893254314982</v>
      </c>
      <c r="J1231" s="11">
        <v>35402.710525074981</v>
      </c>
      <c r="K1231" s="11">
        <v>0</v>
      </c>
      <c r="L1231" s="11">
        <v>195.39642000000001</v>
      </c>
      <c r="M1231" s="11">
        <v>195.39642000000001</v>
      </c>
    </row>
    <row r="1232" spans="1:13" x14ac:dyDescent="0.25">
      <c r="A1232" s="11" t="s">
        <v>289</v>
      </c>
      <c r="B1232" s="11" t="s">
        <v>290</v>
      </c>
      <c r="C1232" s="11">
        <v>2015</v>
      </c>
      <c r="D1232" s="11" t="s">
        <v>438</v>
      </c>
      <c r="E1232" s="11" t="s">
        <v>78</v>
      </c>
      <c r="F1232" s="11" t="s">
        <v>10</v>
      </c>
      <c r="G1232" s="11">
        <v>3</v>
      </c>
      <c r="H1232" s="11">
        <v>7243.1506100500001</v>
      </c>
      <c r="I1232" s="11">
        <v>127183.44452488171</v>
      </c>
      <c r="J1232" s="11">
        <v>134426.5951349317</v>
      </c>
      <c r="K1232" s="11">
        <v>0</v>
      </c>
      <c r="L1232" s="11">
        <v>2023.7928300000001</v>
      </c>
      <c r="M1232" s="11">
        <v>2023.7928300000001</v>
      </c>
    </row>
    <row r="1233" spans="1:13" x14ac:dyDescent="0.25">
      <c r="A1233" s="11" t="s">
        <v>289</v>
      </c>
      <c r="B1233" s="11" t="s">
        <v>290</v>
      </c>
      <c r="C1233" s="11">
        <v>2015</v>
      </c>
      <c r="D1233" s="11" t="s">
        <v>439</v>
      </c>
      <c r="E1233" s="11" t="s">
        <v>96</v>
      </c>
      <c r="F1233" s="11" t="s">
        <v>10</v>
      </c>
      <c r="G1233" s="11">
        <v>3</v>
      </c>
      <c r="H1233" s="11">
        <v>13511.837442822967</v>
      </c>
      <c r="I1233" s="11">
        <v>72025.437680403673</v>
      </c>
      <c r="J1233" s="11">
        <v>85537.275123226646</v>
      </c>
      <c r="K1233" s="11">
        <v>1031.5778375902028</v>
      </c>
      <c r="L1233" s="11">
        <v>74302.19960240979</v>
      </c>
      <c r="M1233" s="11">
        <v>75333.777439999991</v>
      </c>
    </row>
    <row r="1234" spans="1:13" x14ac:dyDescent="0.25">
      <c r="A1234" s="11" t="s">
        <v>289</v>
      </c>
      <c r="B1234" s="11" t="s">
        <v>290</v>
      </c>
      <c r="C1234" s="11">
        <v>2015</v>
      </c>
      <c r="D1234" s="11" t="s">
        <v>440</v>
      </c>
      <c r="E1234" s="11" t="s">
        <v>84</v>
      </c>
      <c r="F1234" s="11" t="s">
        <v>10</v>
      </c>
      <c r="G1234" s="11">
        <v>3</v>
      </c>
      <c r="H1234" s="11">
        <v>207.03999999999996</v>
      </c>
      <c r="I1234" s="11">
        <v>405.6672110074411</v>
      </c>
      <c r="J1234" s="11">
        <v>612.70721100744106</v>
      </c>
      <c r="K1234" s="11">
        <v>111.5098209689362</v>
      </c>
      <c r="L1234" s="11">
        <v>615.73465903106376</v>
      </c>
      <c r="M1234" s="11">
        <v>727.24447999999995</v>
      </c>
    </row>
    <row r="1235" spans="1:13" x14ac:dyDescent="0.25">
      <c r="A1235" s="11" t="s">
        <v>289</v>
      </c>
      <c r="B1235" s="11" t="s">
        <v>290</v>
      </c>
      <c r="C1235" s="11">
        <v>2015</v>
      </c>
      <c r="D1235" s="11" t="s">
        <v>441</v>
      </c>
      <c r="E1235" s="11" t="s">
        <v>111</v>
      </c>
      <c r="F1235" s="11" t="s">
        <v>10</v>
      </c>
      <c r="G1235" s="11">
        <v>3</v>
      </c>
      <c r="H1235" s="11">
        <v>0</v>
      </c>
      <c r="I1235" s="11">
        <v>149.00338446014126</v>
      </c>
      <c r="J1235" s="11">
        <v>149.00338446014126</v>
      </c>
      <c r="K1235" s="11">
        <v>0</v>
      </c>
      <c r="L1235" s="11">
        <v>0</v>
      </c>
      <c r="M1235" s="11">
        <v>0</v>
      </c>
    </row>
    <row r="1236" spans="1:13" x14ac:dyDescent="0.25">
      <c r="A1236" s="11" t="s">
        <v>289</v>
      </c>
      <c r="B1236" s="11" t="s">
        <v>290</v>
      </c>
      <c r="C1236" s="11">
        <v>2015</v>
      </c>
      <c r="D1236" s="11" t="s">
        <v>442</v>
      </c>
      <c r="E1236" s="11" t="s">
        <v>59</v>
      </c>
      <c r="F1236" s="11" t="s">
        <v>10</v>
      </c>
      <c r="G1236" s="11">
        <v>3</v>
      </c>
      <c r="H1236" s="11">
        <v>16.72</v>
      </c>
      <c r="I1236" s="11">
        <v>908.16472991659214</v>
      </c>
      <c r="J1236" s="11">
        <v>924.88472991659216</v>
      </c>
      <c r="K1236" s="11">
        <v>0</v>
      </c>
      <c r="L1236" s="11">
        <v>0</v>
      </c>
      <c r="M1236" s="11">
        <v>0</v>
      </c>
    </row>
    <row r="1237" spans="1:13" x14ac:dyDescent="0.25">
      <c r="A1237" s="11" t="s">
        <v>289</v>
      </c>
      <c r="B1237" s="11" t="s">
        <v>290</v>
      </c>
      <c r="C1237" s="11">
        <v>2015</v>
      </c>
      <c r="D1237" s="11" t="s">
        <v>388</v>
      </c>
      <c r="E1237" s="11" t="s">
        <v>47</v>
      </c>
      <c r="F1237" s="11" t="s">
        <v>10</v>
      </c>
      <c r="G1237" s="11">
        <v>3</v>
      </c>
      <c r="H1237" s="11">
        <v>-3.8999999999987267E-2</v>
      </c>
      <c r="I1237" s="11">
        <v>719.44513743456264</v>
      </c>
      <c r="J1237" s="11">
        <v>719.40613743456265</v>
      </c>
      <c r="K1237" s="11">
        <v>845.1200505182976</v>
      </c>
      <c r="L1237" s="11">
        <v>30864.549269481704</v>
      </c>
      <c r="M1237" s="11">
        <v>31709.669320000001</v>
      </c>
    </row>
    <row r="1238" spans="1:13" x14ac:dyDescent="0.25">
      <c r="A1238" s="11" t="s">
        <v>289</v>
      </c>
      <c r="B1238" s="11" t="s">
        <v>290</v>
      </c>
      <c r="C1238" s="11">
        <v>2015</v>
      </c>
      <c r="D1238" s="11" t="s">
        <v>416</v>
      </c>
      <c r="E1238" s="11" t="s">
        <v>121</v>
      </c>
      <c r="F1238" s="11" t="s">
        <v>10</v>
      </c>
      <c r="G1238" s="11">
        <v>3</v>
      </c>
      <c r="H1238" s="11">
        <v>4873.6961010150007</v>
      </c>
      <c r="I1238" s="11">
        <v>27151.180945235843</v>
      </c>
      <c r="J1238" s="11">
        <v>32024.877046250844</v>
      </c>
      <c r="K1238" s="11">
        <v>118.4204080395571</v>
      </c>
      <c r="L1238" s="11">
        <v>653.89352196044297</v>
      </c>
      <c r="M1238" s="11">
        <v>772.31393000000003</v>
      </c>
    </row>
    <row r="1239" spans="1:13" x14ac:dyDescent="0.25">
      <c r="A1239" s="11" t="s">
        <v>289</v>
      </c>
      <c r="B1239" s="11" t="s">
        <v>290</v>
      </c>
      <c r="C1239" s="11">
        <v>2015</v>
      </c>
      <c r="D1239" s="11" t="s">
        <v>443</v>
      </c>
      <c r="E1239" s="11" t="s">
        <v>145</v>
      </c>
      <c r="F1239" s="11" t="s">
        <v>10</v>
      </c>
      <c r="G1239" s="11">
        <v>3</v>
      </c>
      <c r="H1239" s="11">
        <v>1812.5193800000002</v>
      </c>
      <c r="I1239" s="11">
        <v>4403.6906862875276</v>
      </c>
      <c r="J1239" s="11">
        <v>6216.2100662875273</v>
      </c>
      <c r="K1239" s="11">
        <v>321.5351972885411</v>
      </c>
      <c r="L1239" s="11">
        <v>1775.452272711459</v>
      </c>
      <c r="M1239" s="11">
        <v>2096.98747</v>
      </c>
    </row>
    <row r="1240" spans="1:13" x14ac:dyDescent="0.25">
      <c r="A1240" s="11" t="s">
        <v>289</v>
      </c>
      <c r="B1240" s="11" t="s">
        <v>290</v>
      </c>
      <c r="C1240" s="11">
        <v>2015</v>
      </c>
      <c r="D1240" s="11" t="s">
        <v>444</v>
      </c>
      <c r="E1240" s="11" t="s">
        <v>56</v>
      </c>
      <c r="F1240" s="11" t="s">
        <v>10</v>
      </c>
      <c r="G1240" s="11">
        <v>3</v>
      </c>
      <c r="H1240" s="11">
        <v>602.6465887732121</v>
      </c>
      <c r="I1240" s="11">
        <v>21271.421685831294</v>
      </c>
      <c r="J1240" s="11">
        <v>21874.068274604506</v>
      </c>
      <c r="K1240" s="11">
        <v>601.84462715604343</v>
      </c>
      <c r="L1240" s="11">
        <v>3323.2642028439568</v>
      </c>
      <c r="M1240" s="11">
        <v>3925.1088300000001</v>
      </c>
    </row>
    <row r="1241" spans="1:13" x14ac:dyDescent="0.25">
      <c r="A1241" s="11" t="s">
        <v>289</v>
      </c>
      <c r="B1241" s="11" t="s">
        <v>290</v>
      </c>
      <c r="C1241" s="11">
        <v>2015</v>
      </c>
      <c r="D1241" s="11" t="s">
        <v>445</v>
      </c>
      <c r="E1241" s="11" t="s">
        <v>194</v>
      </c>
      <c r="F1241" s="11" t="s">
        <v>10</v>
      </c>
      <c r="G1241" s="11">
        <v>3</v>
      </c>
      <c r="H1241" s="11">
        <v>21491.071135375518</v>
      </c>
      <c r="I1241" s="11">
        <v>40805.210916623939</v>
      </c>
      <c r="J1241" s="11">
        <v>62296.282051999457</v>
      </c>
      <c r="K1241" s="11">
        <v>8044.5525739851091</v>
      </c>
      <c r="L1241" s="11">
        <v>49751.800366014897</v>
      </c>
      <c r="M1241" s="11">
        <v>57796.352940000004</v>
      </c>
    </row>
    <row r="1242" spans="1:13" x14ac:dyDescent="0.25">
      <c r="A1242" s="11" t="s">
        <v>289</v>
      </c>
      <c r="B1242" s="11" t="s">
        <v>290</v>
      </c>
      <c r="C1242" s="11">
        <v>2015</v>
      </c>
      <c r="D1242" s="11" t="s">
        <v>446</v>
      </c>
      <c r="E1242" s="11" t="s">
        <v>204</v>
      </c>
      <c r="F1242" s="11" t="s">
        <v>10</v>
      </c>
      <c r="G1242" s="11">
        <v>3</v>
      </c>
      <c r="H1242" s="11">
        <v>1975.4150339850007</v>
      </c>
      <c r="I1242" s="11">
        <v>8071.4015424496474</v>
      </c>
      <c r="J1242" s="11">
        <v>10046.816576434649</v>
      </c>
      <c r="K1242" s="11">
        <v>0</v>
      </c>
      <c r="L1242" s="11">
        <v>0</v>
      </c>
      <c r="M1242" s="11">
        <v>0</v>
      </c>
    </row>
    <row r="1243" spans="1:13" x14ac:dyDescent="0.25">
      <c r="A1243" s="11" t="s">
        <v>289</v>
      </c>
      <c r="B1243" s="11" t="s">
        <v>290</v>
      </c>
      <c r="C1243" s="11">
        <v>2015</v>
      </c>
      <c r="D1243" s="11" t="s">
        <v>447</v>
      </c>
      <c r="E1243" s="11" t="s">
        <v>197</v>
      </c>
      <c r="F1243" s="11" t="s">
        <v>10</v>
      </c>
      <c r="G1243" s="11">
        <v>3</v>
      </c>
      <c r="H1243" s="11">
        <v>0</v>
      </c>
      <c r="I1243" s="11">
        <v>0</v>
      </c>
      <c r="J1243" s="11">
        <v>0</v>
      </c>
      <c r="K1243" s="11">
        <v>0</v>
      </c>
      <c r="L1243" s="11">
        <v>0</v>
      </c>
      <c r="M1243" s="11">
        <v>0</v>
      </c>
    </row>
    <row r="1244" spans="1:13" x14ac:dyDescent="0.25">
      <c r="A1244" s="11" t="s">
        <v>289</v>
      </c>
      <c r="B1244" s="11" t="s">
        <v>290</v>
      </c>
      <c r="C1244" s="11">
        <v>2015</v>
      </c>
      <c r="D1244" s="11" t="s">
        <v>448</v>
      </c>
      <c r="E1244" s="11" t="s">
        <v>228</v>
      </c>
      <c r="F1244" s="11" t="s">
        <v>10</v>
      </c>
      <c r="G1244" s="11">
        <v>3</v>
      </c>
      <c r="H1244" s="11">
        <v>4252.9467004082471</v>
      </c>
      <c r="I1244" s="11">
        <v>8183.9024698689682</v>
      </c>
      <c r="J1244" s="11">
        <v>12436.849170277215</v>
      </c>
      <c r="K1244" s="11">
        <v>132.49221398275267</v>
      </c>
      <c r="L1244" s="11">
        <v>324.13548601724733</v>
      </c>
      <c r="M1244" s="11">
        <v>456.6277</v>
      </c>
    </row>
    <row r="1245" spans="1:13" x14ac:dyDescent="0.25">
      <c r="A1245" s="11" t="s">
        <v>289</v>
      </c>
      <c r="B1245" s="11" t="s">
        <v>290</v>
      </c>
      <c r="C1245" s="11">
        <v>2015</v>
      </c>
      <c r="D1245" s="11" t="s">
        <v>449</v>
      </c>
      <c r="E1245" s="11" t="s">
        <v>55</v>
      </c>
      <c r="F1245" s="11" t="s">
        <v>10</v>
      </c>
      <c r="G1245" s="11">
        <v>3</v>
      </c>
      <c r="H1245" s="11">
        <v>1384.9410719599978</v>
      </c>
      <c r="I1245" s="11">
        <v>65417.422967503808</v>
      </c>
      <c r="J1245" s="11">
        <v>66802.364039463806</v>
      </c>
      <c r="K1245" s="11">
        <v>559.82426745576083</v>
      </c>
      <c r="L1245" s="11">
        <v>3091.2362825442387</v>
      </c>
      <c r="M1245" s="11">
        <v>3651.0605499999997</v>
      </c>
    </row>
    <row r="1246" spans="1:13" x14ac:dyDescent="0.25">
      <c r="A1246" s="11" t="s">
        <v>289</v>
      </c>
      <c r="B1246" s="11" t="s">
        <v>290</v>
      </c>
      <c r="C1246" s="11">
        <v>2015</v>
      </c>
      <c r="D1246" s="11" t="s">
        <v>450</v>
      </c>
      <c r="E1246" s="11" t="s">
        <v>69</v>
      </c>
      <c r="F1246" s="11" t="s">
        <v>10</v>
      </c>
      <c r="G1246" s="11">
        <v>3</v>
      </c>
      <c r="H1246" s="11">
        <v>14588.426863727864</v>
      </c>
      <c r="I1246" s="11">
        <v>54676.445825607843</v>
      </c>
      <c r="J1246" s="11">
        <v>69264.872689335709</v>
      </c>
      <c r="K1246" s="11">
        <v>3805.139452797112</v>
      </c>
      <c r="L1246" s="11">
        <v>38369.931357202884</v>
      </c>
      <c r="M1246" s="11">
        <v>42175.070809999997</v>
      </c>
    </row>
    <row r="1247" spans="1:13" x14ac:dyDescent="0.25">
      <c r="A1247" s="11" t="s">
        <v>289</v>
      </c>
      <c r="B1247" s="11" t="s">
        <v>290</v>
      </c>
      <c r="C1247" s="11">
        <v>2015</v>
      </c>
      <c r="D1247" s="11" t="s">
        <v>451</v>
      </c>
      <c r="E1247" s="11" t="s">
        <v>123</v>
      </c>
      <c r="F1247" s="11" t="s">
        <v>10</v>
      </c>
      <c r="G1247" s="11">
        <v>3</v>
      </c>
      <c r="H1247" s="11">
        <v>4221.629748469999</v>
      </c>
      <c r="I1247" s="11">
        <v>27446.018091789432</v>
      </c>
      <c r="J1247" s="11">
        <v>31667.647840259429</v>
      </c>
      <c r="K1247" s="11">
        <v>1847.4677220770886</v>
      </c>
      <c r="L1247" s="11">
        <v>10201.342787922911</v>
      </c>
      <c r="M1247" s="11">
        <v>12048.810509999999</v>
      </c>
    </row>
    <row r="1248" spans="1:13" x14ac:dyDescent="0.25">
      <c r="A1248" s="11" t="s">
        <v>289</v>
      </c>
      <c r="B1248" s="11" t="s">
        <v>290</v>
      </c>
      <c r="C1248" s="11">
        <v>2015</v>
      </c>
      <c r="D1248" s="11" t="s">
        <v>452</v>
      </c>
      <c r="E1248" s="11" t="s">
        <v>212</v>
      </c>
      <c r="F1248" s="11" t="s">
        <v>10</v>
      </c>
      <c r="G1248" s="11">
        <v>3</v>
      </c>
      <c r="H1248" s="11">
        <v>562.594685357</v>
      </c>
      <c r="I1248" s="11">
        <v>474.44389436642751</v>
      </c>
      <c r="J1248" s="11">
        <v>1037.0385797234276</v>
      </c>
      <c r="K1248" s="11">
        <v>0</v>
      </c>
      <c r="L1248" s="11">
        <v>0</v>
      </c>
      <c r="M1248" s="11">
        <v>0</v>
      </c>
    </row>
    <row r="1249" spans="1:13" x14ac:dyDescent="0.25">
      <c r="A1249" s="11" t="s">
        <v>289</v>
      </c>
      <c r="B1249" s="11" t="s">
        <v>290</v>
      </c>
      <c r="C1249" s="11">
        <v>2015</v>
      </c>
      <c r="D1249" s="11" t="s">
        <v>453</v>
      </c>
      <c r="E1249" s="11" t="s">
        <v>135</v>
      </c>
      <c r="F1249" s="11" t="s">
        <v>10</v>
      </c>
      <c r="G1249" s="11">
        <v>3</v>
      </c>
      <c r="H1249" s="11">
        <v>20520.916832622934</v>
      </c>
      <c r="I1249" s="11">
        <v>120446.48053105603</v>
      </c>
      <c r="J1249" s="11">
        <v>140967.39736367896</v>
      </c>
      <c r="K1249" s="11">
        <v>114.15189929189278</v>
      </c>
      <c r="L1249" s="11">
        <v>146684.73468070812</v>
      </c>
      <c r="M1249" s="11">
        <v>146798.88658000002</v>
      </c>
    </row>
    <row r="1250" spans="1:13" x14ac:dyDescent="0.25">
      <c r="A1250" s="11" t="s">
        <v>289</v>
      </c>
      <c r="B1250" s="11" t="s">
        <v>290</v>
      </c>
      <c r="C1250" s="11">
        <v>2015</v>
      </c>
      <c r="D1250" s="11" t="s">
        <v>454</v>
      </c>
      <c r="E1250" s="11" t="s">
        <v>128</v>
      </c>
      <c r="F1250" s="11" t="s">
        <v>10</v>
      </c>
      <c r="G1250" s="11">
        <v>3</v>
      </c>
      <c r="H1250" s="11">
        <v>28.12</v>
      </c>
      <c r="I1250" s="11">
        <v>473.46191913921842</v>
      </c>
      <c r="J1250" s="11">
        <v>501.58191913921843</v>
      </c>
      <c r="K1250" s="11">
        <v>0</v>
      </c>
      <c r="L1250" s="11">
        <v>0</v>
      </c>
      <c r="M1250" s="11">
        <v>0</v>
      </c>
    </row>
    <row r="1251" spans="1:13" x14ac:dyDescent="0.25">
      <c r="A1251" s="11" t="s">
        <v>289</v>
      </c>
      <c r="B1251" s="11" t="s">
        <v>290</v>
      </c>
      <c r="C1251" s="11">
        <v>2015</v>
      </c>
      <c r="D1251" s="11" t="s">
        <v>455</v>
      </c>
      <c r="E1251" s="11" t="s">
        <v>456</v>
      </c>
      <c r="F1251" s="11" t="s">
        <v>10</v>
      </c>
      <c r="G1251" s="11">
        <v>3</v>
      </c>
      <c r="H1251" s="11">
        <v>237.12</v>
      </c>
      <c r="I1251" s="11">
        <v>315.4118205673708</v>
      </c>
      <c r="J1251" s="11">
        <v>552.5318205673708</v>
      </c>
      <c r="K1251" s="11">
        <v>125.24858684868148</v>
      </c>
      <c r="L1251" s="11">
        <v>691.59734315131857</v>
      </c>
      <c r="M1251" s="11">
        <v>816.84593000000007</v>
      </c>
    </row>
    <row r="1252" spans="1:13" x14ac:dyDescent="0.25">
      <c r="A1252" s="11" t="s">
        <v>289</v>
      </c>
      <c r="B1252" s="11" t="s">
        <v>290</v>
      </c>
      <c r="C1252" s="11">
        <v>2015</v>
      </c>
      <c r="D1252" s="11" t="s">
        <v>457</v>
      </c>
      <c r="E1252" s="11" t="s">
        <v>164</v>
      </c>
      <c r="F1252" s="11" t="s">
        <v>10</v>
      </c>
      <c r="G1252" s="11">
        <v>3</v>
      </c>
      <c r="H1252" s="11">
        <v>224.2</v>
      </c>
      <c r="I1252" s="11">
        <v>189.04390913738393</v>
      </c>
      <c r="J1252" s="11">
        <v>413.24390913738392</v>
      </c>
      <c r="K1252" s="11">
        <v>217.45747911665103</v>
      </c>
      <c r="L1252" s="11">
        <v>1200.7561808833489</v>
      </c>
      <c r="M1252" s="11">
        <v>1418.2136599999999</v>
      </c>
    </row>
    <row r="1253" spans="1:13" x14ac:dyDescent="0.25">
      <c r="A1253" s="11" t="s">
        <v>289</v>
      </c>
      <c r="B1253" s="11" t="s">
        <v>290</v>
      </c>
      <c r="C1253" s="11">
        <v>2015</v>
      </c>
      <c r="D1253" s="11" t="s">
        <v>458</v>
      </c>
      <c r="E1253" s="11" t="s">
        <v>192</v>
      </c>
      <c r="F1253" s="11" t="s">
        <v>10</v>
      </c>
      <c r="G1253" s="11">
        <v>3</v>
      </c>
      <c r="H1253" s="11">
        <v>1795.0667678829993</v>
      </c>
      <c r="I1253" s="11">
        <v>6636.765550000001</v>
      </c>
      <c r="J1253" s="11">
        <v>8431.8323178829996</v>
      </c>
      <c r="K1253" s="11">
        <v>0</v>
      </c>
      <c r="L1253" s="11">
        <v>0</v>
      </c>
      <c r="M1253" s="11">
        <v>0</v>
      </c>
    </row>
    <row r="1254" spans="1:13" x14ac:dyDescent="0.25">
      <c r="A1254" s="11" t="s">
        <v>289</v>
      </c>
      <c r="B1254" s="11" t="s">
        <v>290</v>
      </c>
      <c r="C1254" s="11">
        <v>2015</v>
      </c>
      <c r="D1254" s="11" t="s">
        <v>459</v>
      </c>
      <c r="E1254" s="11" t="s">
        <v>105</v>
      </c>
      <c r="F1254" s="11" t="s">
        <v>10</v>
      </c>
      <c r="G1254" s="11">
        <v>3</v>
      </c>
      <c r="H1254" s="11">
        <v>28119.534259500015</v>
      </c>
      <c r="I1254" s="11">
        <v>282863.78103999136</v>
      </c>
      <c r="J1254" s="11">
        <v>310983.3152994914</v>
      </c>
      <c r="K1254" s="11">
        <v>21112.945847581319</v>
      </c>
      <c r="L1254" s="11">
        <v>238954.69891241868</v>
      </c>
      <c r="M1254" s="11">
        <v>260067.64476</v>
      </c>
    </row>
    <row r="1255" spans="1:13" x14ac:dyDescent="0.25">
      <c r="A1255" s="11" t="s">
        <v>289</v>
      </c>
      <c r="B1255" s="11" t="s">
        <v>290</v>
      </c>
      <c r="C1255" s="11">
        <v>2015</v>
      </c>
      <c r="D1255" s="11" t="s">
        <v>460</v>
      </c>
      <c r="E1255" s="11" t="s">
        <v>86</v>
      </c>
      <c r="F1255" s="11" t="s">
        <v>10</v>
      </c>
      <c r="G1255" s="11">
        <v>3</v>
      </c>
      <c r="H1255" s="11">
        <v>13223.090192074738</v>
      </c>
      <c r="I1255" s="11">
        <v>26566.311539272498</v>
      </c>
      <c r="J1255" s="11">
        <v>39789.401731347236</v>
      </c>
      <c r="K1255" s="11">
        <v>2099.011010346554</v>
      </c>
      <c r="L1255" s="11">
        <v>21812.862869653447</v>
      </c>
      <c r="M1255" s="11">
        <v>23911.873879999999</v>
      </c>
    </row>
    <row r="1256" spans="1:13" x14ac:dyDescent="0.25">
      <c r="A1256" s="11" t="s">
        <v>289</v>
      </c>
      <c r="B1256" s="11" t="s">
        <v>290</v>
      </c>
      <c r="C1256" s="11">
        <v>2015</v>
      </c>
      <c r="D1256" s="11" t="s">
        <v>534</v>
      </c>
      <c r="E1256" s="11" t="s">
        <v>81</v>
      </c>
      <c r="F1256" s="11" t="s">
        <v>10</v>
      </c>
      <c r="G1256" s="11">
        <v>3</v>
      </c>
      <c r="H1256" s="11">
        <v>14456.249907505684</v>
      </c>
      <c r="I1256" s="11">
        <v>259470.82785522973</v>
      </c>
      <c r="J1256" s="11">
        <v>273927.07776273543</v>
      </c>
      <c r="K1256" s="11">
        <v>52153.45137046164</v>
      </c>
      <c r="L1256" s="11">
        <v>714049.52432953834</v>
      </c>
      <c r="M1256" s="11">
        <v>766202.97569999995</v>
      </c>
    </row>
    <row r="1257" spans="1:13" x14ac:dyDescent="0.25">
      <c r="A1257" s="11" t="s">
        <v>289</v>
      </c>
      <c r="B1257" s="11" t="s">
        <v>290</v>
      </c>
      <c r="C1257" s="11">
        <v>2015</v>
      </c>
      <c r="D1257" s="11" t="s">
        <v>461</v>
      </c>
      <c r="E1257" s="11" t="s">
        <v>61</v>
      </c>
      <c r="F1257" s="11" t="s">
        <v>10</v>
      </c>
      <c r="G1257" s="11">
        <v>3</v>
      </c>
      <c r="H1257" s="11">
        <v>0</v>
      </c>
      <c r="I1257" s="11">
        <v>247.09587150783045</v>
      </c>
      <c r="J1257" s="11">
        <v>247.09587150783045</v>
      </c>
      <c r="K1257" s="11">
        <v>269.67704374986596</v>
      </c>
      <c r="L1257" s="11">
        <v>1489.102046250134</v>
      </c>
      <c r="M1257" s="11">
        <v>1758.77909</v>
      </c>
    </row>
    <row r="1258" spans="1:13" x14ac:dyDescent="0.25">
      <c r="A1258" s="11" t="s">
        <v>289</v>
      </c>
      <c r="B1258" s="11" t="s">
        <v>290</v>
      </c>
      <c r="C1258" s="11">
        <v>2015</v>
      </c>
      <c r="D1258" s="11" t="s">
        <v>462</v>
      </c>
      <c r="E1258" s="11" t="s">
        <v>107</v>
      </c>
      <c r="F1258" s="11" t="s">
        <v>10</v>
      </c>
      <c r="G1258" s="11">
        <v>3</v>
      </c>
      <c r="H1258" s="11">
        <v>9027.7705186537823</v>
      </c>
      <c r="I1258" s="11">
        <v>39686.130409461279</v>
      </c>
      <c r="J1258" s="11">
        <v>48713.900928115065</v>
      </c>
      <c r="K1258" s="11">
        <v>1629.0135895832609</v>
      </c>
      <c r="L1258" s="11">
        <v>9209.4709304167391</v>
      </c>
      <c r="M1258" s="11">
        <v>10838.48452</v>
      </c>
    </row>
    <row r="1259" spans="1:13" x14ac:dyDescent="0.25">
      <c r="A1259" s="11" t="s">
        <v>289</v>
      </c>
      <c r="B1259" s="11" t="s">
        <v>290</v>
      </c>
      <c r="C1259" s="11">
        <v>2015</v>
      </c>
      <c r="D1259" s="11" t="s">
        <v>463</v>
      </c>
      <c r="E1259" s="11" t="s">
        <v>464</v>
      </c>
      <c r="F1259" s="11" t="s">
        <v>10</v>
      </c>
      <c r="G1259" s="11">
        <v>3</v>
      </c>
      <c r="H1259" s="11">
        <v>143.34053319700001</v>
      </c>
      <c r="I1259" s="11">
        <v>88.75</v>
      </c>
      <c r="J1259" s="11">
        <v>232.09053319700001</v>
      </c>
      <c r="K1259" s="11">
        <v>0</v>
      </c>
      <c r="L1259" s="11">
        <v>0</v>
      </c>
      <c r="M1259" s="11">
        <v>0</v>
      </c>
    </row>
    <row r="1260" spans="1:13" x14ac:dyDescent="0.25">
      <c r="A1260" s="11" t="s">
        <v>289</v>
      </c>
      <c r="B1260" s="11" t="s">
        <v>290</v>
      </c>
      <c r="C1260" s="11">
        <v>2015</v>
      </c>
      <c r="D1260" s="11" t="s">
        <v>465</v>
      </c>
      <c r="E1260" s="11" t="s">
        <v>466</v>
      </c>
      <c r="F1260" s="11" t="s">
        <v>10</v>
      </c>
      <c r="G1260" s="11">
        <v>3</v>
      </c>
      <c r="H1260" s="11">
        <v>108.77691142399999</v>
      </c>
      <c r="I1260" s="11">
        <v>283.09404999999998</v>
      </c>
      <c r="J1260" s="11">
        <v>391.87096142399997</v>
      </c>
      <c r="K1260" s="11">
        <v>0</v>
      </c>
      <c r="L1260" s="11">
        <v>0</v>
      </c>
      <c r="M1260" s="11">
        <v>0</v>
      </c>
    </row>
    <row r="1261" spans="1:13" x14ac:dyDescent="0.25">
      <c r="A1261" s="11" t="s">
        <v>289</v>
      </c>
      <c r="B1261" s="11" t="s">
        <v>290</v>
      </c>
      <c r="C1261" s="11">
        <v>2015</v>
      </c>
      <c r="D1261" s="11" t="s">
        <v>467</v>
      </c>
      <c r="E1261" s="11" t="s">
        <v>468</v>
      </c>
      <c r="F1261" s="11" t="s">
        <v>10</v>
      </c>
      <c r="G1261" s="11">
        <v>3</v>
      </c>
      <c r="H1261" s="11">
        <v>147.11956758110003</v>
      </c>
      <c r="I1261" s="11">
        <v>226.49635698030633</v>
      </c>
      <c r="J1261" s="11">
        <v>373.61592456140636</v>
      </c>
      <c r="K1261" s="11">
        <v>0</v>
      </c>
      <c r="L1261" s="11">
        <v>0</v>
      </c>
      <c r="M1261" s="11">
        <v>0</v>
      </c>
    </row>
    <row r="1262" spans="1:13" x14ac:dyDescent="0.25">
      <c r="A1262" s="11" t="s">
        <v>289</v>
      </c>
      <c r="B1262" s="11" t="s">
        <v>290</v>
      </c>
      <c r="C1262" s="11">
        <v>2015</v>
      </c>
      <c r="D1262" s="11" t="s">
        <v>469</v>
      </c>
      <c r="E1262" s="11" t="s">
        <v>92</v>
      </c>
      <c r="F1262" s="11" t="s">
        <v>10</v>
      </c>
      <c r="G1262" s="11">
        <v>3</v>
      </c>
      <c r="H1262" s="11">
        <v>30468.636022384686</v>
      </c>
      <c r="I1262" s="11">
        <v>231903.33356182207</v>
      </c>
      <c r="J1262" s="11">
        <v>262371.96958420676</v>
      </c>
      <c r="K1262" s="11">
        <v>11414.497330653436</v>
      </c>
      <c r="L1262" s="11">
        <v>345936.7470693466</v>
      </c>
      <c r="M1262" s="11">
        <v>357351.24440000003</v>
      </c>
    </row>
    <row r="1263" spans="1:13" x14ac:dyDescent="0.25">
      <c r="A1263" s="11" t="s">
        <v>289</v>
      </c>
      <c r="B1263" s="11" t="s">
        <v>290</v>
      </c>
      <c r="C1263" s="11">
        <v>2015</v>
      </c>
      <c r="D1263" s="11" t="s">
        <v>470</v>
      </c>
      <c r="E1263" s="11" t="s">
        <v>220</v>
      </c>
      <c r="F1263" s="11" t="s">
        <v>10</v>
      </c>
      <c r="G1263" s="11">
        <v>3</v>
      </c>
      <c r="H1263" s="11">
        <v>770.80326470550017</v>
      </c>
      <c r="I1263" s="11">
        <v>1388.7458194853682</v>
      </c>
      <c r="J1263" s="11">
        <v>2159.5490841908686</v>
      </c>
      <c r="K1263" s="11">
        <v>0</v>
      </c>
      <c r="L1263" s="11">
        <v>0</v>
      </c>
      <c r="M1263" s="11">
        <v>0</v>
      </c>
    </row>
    <row r="1264" spans="1:13" x14ac:dyDescent="0.25">
      <c r="A1264" s="11" t="s">
        <v>289</v>
      </c>
      <c r="B1264" s="11" t="s">
        <v>290</v>
      </c>
      <c r="C1264" s="11">
        <v>2015</v>
      </c>
      <c r="D1264" s="11" t="s">
        <v>471</v>
      </c>
      <c r="E1264" s="11" t="s">
        <v>472</v>
      </c>
      <c r="F1264" s="11" t="s">
        <v>10</v>
      </c>
      <c r="G1264" s="11">
        <v>3</v>
      </c>
      <c r="H1264" s="11">
        <v>7040.2375761277863</v>
      </c>
      <c r="I1264" s="11">
        <v>8878.9797114768953</v>
      </c>
      <c r="J1264" s="11">
        <v>15919.217287604682</v>
      </c>
      <c r="K1264" s="11">
        <v>113.82533373221264</v>
      </c>
      <c r="L1264" s="11">
        <v>735.46474626778763</v>
      </c>
      <c r="M1264" s="11">
        <v>849.29008000000022</v>
      </c>
    </row>
    <row r="1265" spans="1:13" x14ac:dyDescent="0.25">
      <c r="A1265" s="11" t="s">
        <v>289</v>
      </c>
      <c r="B1265" s="11" t="s">
        <v>290</v>
      </c>
      <c r="C1265" s="11">
        <v>2015</v>
      </c>
      <c r="D1265" s="11" t="s">
        <v>473</v>
      </c>
      <c r="E1265" s="11" t="s">
        <v>259</v>
      </c>
      <c r="F1265" s="11" t="s">
        <v>10</v>
      </c>
      <c r="G1265" s="11">
        <v>3</v>
      </c>
      <c r="H1265" s="11">
        <v>0</v>
      </c>
      <c r="I1265" s="11">
        <v>10.357214934409512</v>
      </c>
      <c r="J1265" s="11">
        <v>10.357214934409512</v>
      </c>
      <c r="K1265" s="11">
        <v>447.69694188727249</v>
      </c>
      <c r="L1265" s="11">
        <v>2472.0918881127272</v>
      </c>
      <c r="M1265" s="11">
        <v>2919.7888299999995</v>
      </c>
    </row>
    <row r="1266" spans="1:13" x14ac:dyDescent="0.25">
      <c r="A1266" s="11" t="s">
        <v>289</v>
      </c>
      <c r="B1266" s="11" t="s">
        <v>290</v>
      </c>
      <c r="C1266" s="11">
        <v>2015</v>
      </c>
      <c r="D1266" s="11" t="s">
        <v>474</v>
      </c>
      <c r="E1266" s="11" t="s">
        <v>42</v>
      </c>
      <c r="F1266" s="11" t="s">
        <v>10</v>
      </c>
      <c r="G1266" s="11">
        <v>3</v>
      </c>
      <c r="H1266" s="11">
        <v>947.05882386000008</v>
      </c>
      <c r="I1266" s="11">
        <v>0</v>
      </c>
      <c r="J1266" s="11">
        <v>947.05882386000008</v>
      </c>
      <c r="K1266" s="11">
        <v>128.5112072773029</v>
      </c>
      <c r="L1266" s="11">
        <v>709.61287272269703</v>
      </c>
      <c r="M1266" s="11">
        <v>838.12407999999994</v>
      </c>
    </row>
    <row r="1267" spans="1:13" x14ac:dyDescent="0.25">
      <c r="A1267" s="11" t="s">
        <v>289</v>
      </c>
      <c r="B1267" s="11" t="s">
        <v>290</v>
      </c>
      <c r="C1267" s="11">
        <v>2015</v>
      </c>
      <c r="D1267" s="11" t="s">
        <v>475</v>
      </c>
      <c r="E1267" s="11" t="s">
        <v>193</v>
      </c>
      <c r="F1267" s="11" t="s">
        <v>10</v>
      </c>
      <c r="G1267" s="11">
        <v>3</v>
      </c>
      <c r="H1267" s="11">
        <v>6466.1140291999909</v>
      </c>
      <c r="I1267" s="11">
        <v>120566.53340523073</v>
      </c>
      <c r="J1267" s="11">
        <v>127032.64743443072</v>
      </c>
      <c r="K1267" s="11">
        <v>71755.718406064581</v>
      </c>
      <c r="L1267" s="11">
        <v>761960.54653393535</v>
      </c>
      <c r="M1267" s="11">
        <v>833716.26493999991</v>
      </c>
    </row>
    <row r="1268" spans="1:13" x14ac:dyDescent="0.25">
      <c r="A1268" s="11" t="s">
        <v>289</v>
      </c>
      <c r="B1268" s="11" t="s">
        <v>290</v>
      </c>
      <c r="C1268" s="11">
        <v>2015</v>
      </c>
      <c r="D1268" s="11" t="s">
        <v>476</v>
      </c>
      <c r="E1268" s="11" t="s">
        <v>216</v>
      </c>
      <c r="F1268" s="11" t="s">
        <v>10</v>
      </c>
      <c r="G1268" s="11">
        <v>3</v>
      </c>
      <c r="H1268" s="11">
        <v>10563.699796904768</v>
      </c>
      <c r="I1268" s="11">
        <v>47871.145402063426</v>
      </c>
      <c r="J1268" s="11">
        <v>58434.845198968193</v>
      </c>
      <c r="K1268" s="11">
        <v>315.00088237460955</v>
      </c>
      <c r="L1268" s="11">
        <v>4002.9250776253898</v>
      </c>
      <c r="M1268" s="11">
        <v>4317.9259599999996</v>
      </c>
    </row>
    <row r="1269" spans="1:13" x14ac:dyDescent="0.25">
      <c r="A1269" s="11" t="s">
        <v>289</v>
      </c>
      <c r="B1269" s="11" t="s">
        <v>290</v>
      </c>
      <c r="C1269" s="11">
        <v>2015</v>
      </c>
      <c r="D1269" s="11" t="s">
        <v>479</v>
      </c>
      <c r="E1269" s="11" t="s">
        <v>122</v>
      </c>
      <c r="F1269" s="11" t="s">
        <v>10</v>
      </c>
      <c r="G1269" s="11">
        <v>3</v>
      </c>
      <c r="H1269" s="11">
        <v>19070.248691007764</v>
      </c>
      <c r="I1269" s="11">
        <v>22646.642623158848</v>
      </c>
      <c r="J1269" s="11">
        <v>41716.891314166613</v>
      </c>
      <c r="K1269" s="11">
        <v>3598.3552023422908</v>
      </c>
      <c r="L1269" s="11">
        <v>29060.878077657711</v>
      </c>
      <c r="M1269" s="11">
        <v>32659.23328</v>
      </c>
    </row>
    <row r="1270" spans="1:13" x14ac:dyDescent="0.25">
      <c r="A1270" s="11" t="s">
        <v>289</v>
      </c>
      <c r="B1270" s="11" t="s">
        <v>290</v>
      </c>
      <c r="C1270" s="11">
        <v>2015</v>
      </c>
      <c r="D1270" s="11" t="s">
        <v>402</v>
      </c>
      <c r="E1270" s="11" t="s">
        <v>403</v>
      </c>
      <c r="F1270" s="11" t="s">
        <v>10</v>
      </c>
      <c r="G1270" s="11">
        <v>3</v>
      </c>
      <c r="H1270" s="11">
        <v>4633.9792009779985</v>
      </c>
      <c r="I1270" s="11">
        <v>10149.854982908473</v>
      </c>
      <c r="J1270" s="11">
        <v>14783.834183886473</v>
      </c>
      <c r="K1270" s="11">
        <v>600.6835776274811</v>
      </c>
      <c r="L1270" s="11">
        <v>3316.853122372519</v>
      </c>
      <c r="M1270" s="11">
        <v>3917.5367000000001</v>
      </c>
    </row>
    <row r="1271" spans="1:13" x14ac:dyDescent="0.25">
      <c r="A1271" s="11" t="s">
        <v>289</v>
      </c>
      <c r="B1271" s="11" t="s">
        <v>290</v>
      </c>
      <c r="C1271" s="11">
        <v>2015</v>
      </c>
      <c r="D1271" s="11" t="s">
        <v>480</v>
      </c>
      <c r="E1271" s="11" t="s">
        <v>160</v>
      </c>
      <c r="F1271" s="11" t="s">
        <v>10</v>
      </c>
      <c r="G1271" s="11">
        <v>3</v>
      </c>
      <c r="H1271" s="11">
        <v>9545.2425333099982</v>
      </c>
      <c r="I1271" s="11">
        <v>43175.782260645239</v>
      </c>
      <c r="J1271" s="11">
        <v>52721.024793955236</v>
      </c>
      <c r="K1271" s="11">
        <v>0</v>
      </c>
      <c r="L1271" s="11">
        <v>452.82301999999981</v>
      </c>
      <c r="M1271" s="11">
        <v>452.82301999999981</v>
      </c>
    </row>
    <row r="1272" spans="1:13" x14ac:dyDescent="0.25">
      <c r="A1272" s="11" t="s">
        <v>289</v>
      </c>
      <c r="B1272" s="11" t="s">
        <v>290</v>
      </c>
      <c r="C1272" s="11">
        <v>2015</v>
      </c>
      <c r="D1272" s="11" t="s">
        <v>481</v>
      </c>
      <c r="E1272" s="11" t="s">
        <v>77</v>
      </c>
      <c r="F1272" s="11" t="s">
        <v>10</v>
      </c>
      <c r="G1272" s="11">
        <v>3</v>
      </c>
      <c r="H1272" s="11">
        <v>15969.948050860221</v>
      </c>
      <c r="I1272" s="11">
        <v>14086.211901053652</v>
      </c>
      <c r="J1272" s="11">
        <v>30056.159951913873</v>
      </c>
      <c r="K1272" s="11">
        <v>389.81999528614472</v>
      </c>
      <c r="L1272" s="11">
        <v>2575.6439347138553</v>
      </c>
      <c r="M1272" s="11">
        <v>2965.4639299999999</v>
      </c>
    </row>
    <row r="1273" spans="1:13" x14ac:dyDescent="0.25">
      <c r="A1273" s="11" t="s">
        <v>289</v>
      </c>
      <c r="B1273" s="11" t="s">
        <v>290</v>
      </c>
      <c r="C1273" s="11">
        <v>2015</v>
      </c>
      <c r="D1273" s="11" t="s">
        <v>482</v>
      </c>
      <c r="E1273" s="11" t="s">
        <v>226</v>
      </c>
      <c r="F1273" s="11" t="s">
        <v>10</v>
      </c>
      <c r="G1273" s="11">
        <v>3</v>
      </c>
      <c r="H1273" s="11">
        <v>707.45056359600005</v>
      </c>
      <c r="I1273" s="11">
        <v>632.56031851664989</v>
      </c>
      <c r="J1273" s="11">
        <v>1340.0108821126501</v>
      </c>
      <c r="K1273" s="11">
        <v>0</v>
      </c>
      <c r="L1273" s="11">
        <v>0</v>
      </c>
      <c r="M1273" s="11">
        <v>0</v>
      </c>
    </row>
    <row r="1274" spans="1:13" x14ac:dyDescent="0.25">
      <c r="A1274" s="11" t="s">
        <v>289</v>
      </c>
      <c r="B1274" s="11" t="s">
        <v>290</v>
      </c>
      <c r="C1274" s="11">
        <v>2015</v>
      </c>
      <c r="D1274" s="11" t="s">
        <v>483</v>
      </c>
      <c r="E1274" s="11" t="s">
        <v>151</v>
      </c>
      <c r="F1274" s="11" t="s">
        <v>10</v>
      </c>
      <c r="G1274" s="11">
        <v>3</v>
      </c>
      <c r="H1274" s="11">
        <v>645.26995753499978</v>
      </c>
      <c r="I1274" s="11">
        <v>5551.9773046518676</v>
      </c>
      <c r="J1274" s="11">
        <v>6197.2472621868674</v>
      </c>
      <c r="K1274" s="11">
        <v>0</v>
      </c>
      <c r="L1274" s="11">
        <v>0</v>
      </c>
      <c r="M1274" s="11">
        <v>0</v>
      </c>
    </row>
    <row r="1275" spans="1:13" x14ac:dyDescent="0.25">
      <c r="A1275" s="11" t="s">
        <v>289</v>
      </c>
      <c r="B1275" s="11" t="s">
        <v>290</v>
      </c>
      <c r="C1275" s="11">
        <v>2015</v>
      </c>
      <c r="D1275" s="11" t="s">
        <v>484</v>
      </c>
      <c r="E1275" s="11" t="s">
        <v>179</v>
      </c>
      <c r="F1275" s="11" t="s">
        <v>10</v>
      </c>
      <c r="G1275" s="11">
        <v>3</v>
      </c>
      <c r="H1275" s="11">
        <v>6882.8261942337213</v>
      </c>
      <c r="I1275" s="11">
        <v>22904.546114975416</v>
      </c>
      <c r="J1275" s="11">
        <v>29787.372309209139</v>
      </c>
      <c r="K1275" s="11">
        <v>600.6147300444602</v>
      </c>
      <c r="L1275" s="11">
        <v>3807.7757599555393</v>
      </c>
      <c r="M1275" s="11">
        <v>4408.3904899999998</v>
      </c>
    </row>
    <row r="1276" spans="1:13" x14ac:dyDescent="0.25">
      <c r="A1276" s="11" t="s">
        <v>289</v>
      </c>
      <c r="B1276" s="11" t="s">
        <v>290</v>
      </c>
      <c r="C1276" s="11">
        <v>2015</v>
      </c>
      <c r="D1276" s="11" t="s">
        <v>485</v>
      </c>
      <c r="E1276" s="11" t="s">
        <v>71</v>
      </c>
      <c r="F1276" s="11" t="s">
        <v>10</v>
      </c>
      <c r="G1276" s="11">
        <v>3</v>
      </c>
      <c r="H1276" s="11">
        <v>17549.069497008517</v>
      </c>
      <c r="I1276" s="11">
        <v>78835.088468853064</v>
      </c>
      <c r="J1276" s="11">
        <v>96384.157965861581</v>
      </c>
      <c r="K1276" s="11">
        <v>15543.464582136425</v>
      </c>
      <c r="L1276" s="11">
        <v>129285.95036786358</v>
      </c>
      <c r="M1276" s="11">
        <v>144829.41495000001</v>
      </c>
    </row>
    <row r="1277" spans="1:13" x14ac:dyDescent="0.25">
      <c r="A1277" s="11" t="s">
        <v>289</v>
      </c>
      <c r="B1277" s="11" t="s">
        <v>290</v>
      </c>
      <c r="C1277" s="11">
        <v>2015</v>
      </c>
      <c r="D1277" s="11" t="s">
        <v>486</v>
      </c>
      <c r="E1277" s="11" t="s">
        <v>139</v>
      </c>
      <c r="F1277" s="11" t="s">
        <v>10</v>
      </c>
      <c r="G1277" s="11">
        <v>3</v>
      </c>
      <c r="H1277" s="11">
        <v>4448.7035699999997</v>
      </c>
      <c r="I1277" s="11">
        <v>7605.7946895185996</v>
      </c>
      <c r="J1277" s="11">
        <v>12054.498259518599</v>
      </c>
      <c r="K1277" s="11">
        <v>66.939843650441802</v>
      </c>
      <c r="L1277" s="11">
        <v>369.6282663495582</v>
      </c>
      <c r="M1277" s="11">
        <v>436.56810999999999</v>
      </c>
    </row>
    <row r="1278" spans="1:13" x14ac:dyDescent="0.25">
      <c r="A1278" s="11" t="s">
        <v>289</v>
      </c>
      <c r="B1278" s="11" t="s">
        <v>290</v>
      </c>
      <c r="C1278" s="11">
        <v>2015</v>
      </c>
      <c r="D1278" s="11" t="s">
        <v>487</v>
      </c>
      <c r="E1278" s="11" t="s">
        <v>238</v>
      </c>
      <c r="F1278" s="11" t="s">
        <v>10</v>
      </c>
      <c r="G1278" s="11">
        <v>3</v>
      </c>
      <c r="H1278" s="11">
        <v>126.50165428400001</v>
      </c>
      <c r="I1278" s="11">
        <v>7</v>
      </c>
      <c r="J1278" s="11">
        <v>133.50165428400001</v>
      </c>
      <c r="K1278" s="11">
        <v>0</v>
      </c>
      <c r="L1278" s="11">
        <v>0</v>
      </c>
      <c r="M1278" s="11">
        <v>0</v>
      </c>
    </row>
    <row r="1279" spans="1:13" x14ac:dyDescent="0.25">
      <c r="A1279" s="11" t="s">
        <v>289</v>
      </c>
      <c r="B1279" s="11" t="s">
        <v>290</v>
      </c>
      <c r="C1279" s="11">
        <v>2015</v>
      </c>
      <c r="D1279" s="11" t="s">
        <v>488</v>
      </c>
      <c r="E1279" s="11" t="s">
        <v>182</v>
      </c>
      <c r="F1279" s="11" t="s">
        <v>10</v>
      </c>
      <c r="G1279" s="11">
        <v>3</v>
      </c>
      <c r="H1279" s="11">
        <v>39666.065777144016</v>
      </c>
      <c r="I1279" s="11">
        <v>103017.73554890158</v>
      </c>
      <c r="J1279" s="11">
        <v>142683.80132604559</v>
      </c>
      <c r="K1279" s="11">
        <v>18580.828809125574</v>
      </c>
      <c r="L1279" s="11">
        <v>118924.65408087443</v>
      </c>
      <c r="M1279" s="11">
        <v>137505.48289000001</v>
      </c>
    </row>
    <row r="1280" spans="1:13" x14ac:dyDescent="0.25">
      <c r="A1280" s="11" t="s">
        <v>289</v>
      </c>
      <c r="B1280" s="11" t="s">
        <v>290</v>
      </c>
      <c r="C1280" s="11">
        <v>2015</v>
      </c>
      <c r="D1280" s="11" t="s">
        <v>489</v>
      </c>
      <c r="E1280" s="11" t="s">
        <v>57</v>
      </c>
      <c r="F1280" s="11" t="s">
        <v>10</v>
      </c>
      <c r="G1280" s="11">
        <v>3</v>
      </c>
      <c r="H1280" s="11">
        <v>8469.1241959773779</v>
      </c>
      <c r="I1280" s="11">
        <v>66496.357578768191</v>
      </c>
      <c r="J1280" s="11">
        <v>74965.481774745567</v>
      </c>
      <c r="K1280" s="11">
        <v>5174.2942366664774</v>
      </c>
      <c r="L1280" s="11">
        <v>43646.736953333522</v>
      </c>
      <c r="M1280" s="11">
        <v>48821.031190000002</v>
      </c>
    </row>
    <row r="1281" spans="1:13" x14ac:dyDescent="0.25">
      <c r="A1281" s="11" t="s">
        <v>289</v>
      </c>
      <c r="B1281" s="11" t="s">
        <v>290</v>
      </c>
      <c r="C1281" s="11">
        <v>2015</v>
      </c>
      <c r="D1281" s="11" t="s">
        <v>490</v>
      </c>
      <c r="E1281" s="11" t="s">
        <v>62</v>
      </c>
      <c r="F1281" s="11" t="s">
        <v>10</v>
      </c>
      <c r="G1281" s="11">
        <v>3</v>
      </c>
      <c r="H1281" s="11">
        <v>431.0013382860003</v>
      </c>
      <c r="I1281" s="11">
        <v>8271.8944553157453</v>
      </c>
      <c r="J1281" s="11">
        <v>8702.895793601745</v>
      </c>
      <c r="K1281" s="11">
        <v>369.36302487840476</v>
      </c>
      <c r="L1281" s="11">
        <v>2039.5478551215951</v>
      </c>
      <c r="M1281" s="11">
        <v>2408.9108799999999</v>
      </c>
    </row>
    <row r="1282" spans="1:13" x14ac:dyDescent="0.25">
      <c r="A1282" s="11" t="s">
        <v>289</v>
      </c>
      <c r="B1282" s="11" t="s">
        <v>290</v>
      </c>
      <c r="C1282" s="11">
        <v>2015</v>
      </c>
      <c r="D1282" s="11" t="s">
        <v>491</v>
      </c>
      <c r="E1282" s="11" t="s">
        <v>32</v>
      </c>
      <c r="F1282" s="11" t="s">
        <v>10</v>
      </c>
      <c r="G1282" s="11">
        <v>3</v>
      </c>
      <c r="H1282" s="11">
        <v>0</v>
      </c>
      <c r="I1282" s="11">
        <v>28.638748738647791</v>
      </c>
      <c r="J1282" s="11">
        <v>28.638748738647791</v>
      </c>
      <c r="K1282" s="11">
        <v>344.38614724258031</v>
      </c>
      <c r="L1282" s="11">
        <v>1901.6305927574197</v>
      </c>
      <c r="M1282" s="11">
        <v>2246.01674</v>
      </c>
    </row>
    <row r="1283" spans="1:13" x14ac:dyDescent="0.25">
      <c r="A1283" s="11" t="s">
        <v>289</v>
      </c>
      <c r="B1283" s="11" t="s">
        <v>290</v>
      </c>
      <c r="C1283" s="11">
        <v>2015</v>
      </c>
      <c r="D1283" s="11" t="s">
        <v>477</v>
      </c>
      <c r="E1283" s="11" t="s">
        <v>478</v>
      </c>
      <c r="F1283" s="11" t="s">
        <v>10</v>
      </c>
      <c r="G1283" s="11">
        <v>3</v>
      </c>
      <c r="H1283" s="11">
        <v>40835.835579328734</v>
      </c>
      <c r="I1283" s="11">
        <v>96578.594064687451</v>
      </c>
      <c r="J1283" s="11">
        <v>137414.4296440162</v>
      </c>
      <c r="K1283" s="11">
        <v>7693.6089992121906</v>
      </c>
      <c r="L1283" s="11">
        <v>55475.307360787803</v>
      </c>
      <c r="M1283" s="11">
        <v>63168.916359999996</v>
      </c>
    </row>
    <row r="1284" spans="1:13" x14ac:dyDescent="0.25">
      <c r="A1284" s="11" t="s">
        <v>289</v>
      </c>
      <c r="B1284" s="11" t="s">
        <v>290</v>
      </c>
      <c r="C1284" s="11">
        <v>2015</v>
      </c>
      <c r="D1284" s="11" t="s">
        <v>492</v>
      </c>
      <c r="E1284" s="11" t="s">
        <v>29</v>
      </c>
      <c r="F1284" s="11" t="s">
        <v>10</v>
      </c>
      <c r="G1284" s="11">
        <v>3</v>
      </c>
      <c r="H1284" s="11">
        <v>1869.8895096900001</v>
      </c>
      <c r="I1284" s="11">
        <v>994.78492133578493</v>
      </c>
      <c r="J1284" s="11">
        <v>2864.674431025785</v>
      </c>
      <c r="K1284" s="11">
        <v>856.06336530252418</v>
      </c>
      <c r="L1284" s="11">
        <v>4727.0086146974763</v>
      </c>
      <c r="M1284" s="11">
        <v>5583.0719800000006</v>
      </c>
    </row>
    <row r="1285" spans="1:13" x14ac:dyDescent="0.25">
      <c r="A1285" s="11" t="s">
        <v>289</v>
      </c>
      <c r="B1285" s="11" t="s">
        <v>290</v>
      </c>
      <c r="C1285" s="11">
        <v>2015</v>
      </c>
      <c r="D1285" s="11" t="s">
        <v>493</v>
      </c>
      <c r="E1285" s="11" t="s">
        <v>83</v>
      </c>
      <c r="F1285" s="11" t="s">
        <v>10</v>
      </c>
      <c r="G1285" s="11">
        <v>3</v>
      </c>
      <c r="H1285" s="11">
        <v>5468.1195392823201</v>
      </c>
      <c r="I1285" s="11">
        <v>22335.569281216693</v>
      </c>
      <c r="J1285" s="11">
        <v>27803.688820499014</v>
      </c>
      <c r="K1285" s="11">
        <v>0</v>
      </c>
      <c r="L1285" s="11">
        <v>0</v>
      </c>
      <c r="M1285" s="11">
        <v>0</v>
      </c>
    </row>
    <row r="1286" spans="1:13" x14ac:dyDescent="0.25">
      <c r="A1286" s="11" t="s">
        <v>289</v>
      </c>
      <c r="B1286" s="11" t="s">
        <v>290</v>
      </c>
      <c r="C1286" s="11">
        <v>2015</v>
      </c>
      <c r="D1286" s="11" t="s">
        <v>494</v>
      </c>
      <c r="E1286" s="11" t="s">
        <v>103</v>
      </c>
      <c r="F1286" s="11" t="s">
        <v>10</v>
      </c>
      <c r="G1286" s="11">
        <v>3</v>
      </c>
      <c r="H1286" s="11">
        <v>12431.074807529998</v>
      </c>
      <c r="I1286" s="11">
        <v>20032.47072322743</v>
      </c>
      <c r="J1286" s="11">
        <v>32463.54553075743</v>
      </c>
      <c r="K1286" s="11">
        <v>0</v>
      </c>
      <c r="L1286" s="11">
        <v>0.17127999999999999</v>
      </c>
      <c r="M1286" s="11">
        <v>0.17127999999999999</v>
      </c>
    </row>
    <row r="1287" spans="1:13" x14ac:dyDescent="0.25">
      <c r="A1287" s="11" t="s">
        <v>289</v>
      </c>
      <c r="B1287" s="11" t="s">
        <v>290</v>
      </c>
      <c r="C1287" s="11">
        <v>2015</v>
      </c>
      <c r="D1287" s="11" t="s">
        <v>495</v>
      </c>
      <c r="E1287" s="11" t="s">
        <v>225</v>
      </c>
      <c r="F1287" s="11" t="s">
        <v>10</v>
      </c>
      <c r="G1287" s="11">
        <v>3</v>
      </c>
      <c r="H1287" s="11">
        <v>835.46326803600004</v>
      </c>
      <c r="I1287" s="11">
        <v>1721.6131527547941</v>
      </c>
      <c r="J1287" s="11">
        <v>2557.0764207907941</v>
      </c>
      <c r="K1287" s="11">
        <v>387.01706999999988</v>
      </c>
      <c r="L1287" s="11">
        <v>3499.5267100000001</v>
      </c>
      <c r="M1287" s="11">
        <v>3886.54378</v>
      </c>
    </row>
    <row r="1288" spans="1:13" x14ac:dyDescent="0.25">
      <c r="A1288" s="11" t="s">
        <v>289</v>
      </c>
      <c r="B1288" s="11" t="s">
        <v>290</v>
      </c>
      <c r="C1288" s="11">
        <v>2015</v>
      </c>
      <c r="D1288" s="11" t="s">
        <v>496</v>
      </c>
      <c r="E1288" s="11" t="s">
        <v>497</v>
      </c>
      <c r="F1288" s="11" t="s">
        <v>10</v>
      </c>
      <c r="G1288" s="11">
        <v>3</v>
      </c>
      <c r="H1288" s="11">
        <v>6018.1706559579934</v>
      </c>
      <c r="I1288" s="11">
        <v>44774.466951040755</v>
      </c>
      <c r="J1288" s="11">
        <v>50792.637606998745</v>
      </c>
      <c r="K1288" s="11">
        <v>901.77754556721845</v>
      </c>
      <c r="L1288" s="11">
        <v>4979.433064432782</v>
      </c>
      <c r="M1288" s="11">
        <v>5881.2106100000001</v>
      </c>
    </row>
    <row r="1289" spans="1:13" x14ac:dyDescent="0.25">
      <c r="A1289" s="11" t="s">
        <v>289</v>
      </c>
      <c r="B1289" s="11" t="s">
        <v>290</v>
      </c>
      <c r="C1289" s="11">
        <v>2015</v>
      </c>
      <c r="D1289" s="11" t="s">
        <v>498</v>
      </c>
      <c r="E1289" s="11" t="s">
        <v>499</v>
      </c>
      <c r="F1289" s="11" t="s">
        <v>10</v>
      </c>
      <c r="G1289" s="11">
        <v>3</v>
      </c>
      <c r="H1289" s="11">
        <v>25240.016712203655</v>
      </c>
      <c r="I1289" s="11">
        <v>52890.422212603349</v>
      </c>
      <c r="J1289" s="11">
        <v>78130.438924807007</v>
      </c>
      <c r="K1289" s="11">
        <v>-2.8850880118865461</v>
      </c>
      <c r="L1289" s="11">
        <v>-15.930871988113454</v>
      </c>
      <c r="M1289" s="11">
        <v>-18.81596</v>
      </c>
    </row>
    <row r="1290" spans="1:13" x14ac:dyDescent="0.25">
      <c r="A1290" s="11" t="s">
        <v>289</v>
      </c>
      <c r="B1290" s="11" t="s">
        <v>290</v>
      </c>
      <c r="C1290" s="11">
        <v>2015</v>
      </c>
      <c r="D1290" s="11" t="s">
        <v>500</v>
      </c>
      <c r="E1290" s="11" t="s">
        <v>217</v>
      </c>
      <c r="F1290" s="11" t="s">
        <v>10</v>
      </c>
      <c r="G1290" s="11">
        <v>3</v>
      </c>
      <c r="H1290" s="11">
        <v>19067.994364097438</v>
      </c>
      <c r="I1290" s="11">
        <v>116398.16681038687</v>
      </c>
      <c r="J1290" s="11">
        <v>135466.1611744843</v>
      </c>
      <c r="K1290" s="11">
        <v>14099.000430243248</v>
      </c>
      <c r="L1290" s="11">
        <v>304148.04269975674</v>
      </c>
      <c r="M1290" s="11">
        <v>318247.04313000001</v>
      </c>
    </row>
    <row r="1291" spans="1:13" x14ac:dyDescent="0.25">
      <c r="A1291" s="11" t="s">
        <v>289</v>
      </c>
      <c r="B1291" s="11" t="s">
        <v>290</v>
      </c>
      <c r="C1291" s="11">
        <v>2015</v>
      </c>
      <c r="D1291" s="11" t="s">
        <v>501</v>
      </c>
      <c r="E1291" s="11" t="s">
        <v>113</v>
      </c>
      <c r="F1291" s="11" t="s">
        <v>10</v>
      </c>
      <c r="G1291" s="11">
        <v>3</v>
      </c>
      <c r="H1291" s="11">
        <v>22249.945266011779</v>
      </c>
      <c r="I1291" s="11">
        <v>145157.97026451054</v>
      </c>
      <c r="J1291" s="11">
        <v>167407.91553052232</v>
      </c>
      <c r="K1291" s="11">
        <v>2224.4114476142995</v>
      </c>
      <c r="L1291" s="11">
        <v>9385.2255323857007</v>
      </c>
      <c r="M1291" s="11">
        <v>11609.636979999999</v>
      </c>
    </row>
    <row r="1292" spans="1:13" x14ac:dyDescent="0.25">
      <c r="A1292" s="11" t="s">
        <v>289</v>
      </c>
      <c r="B1292" s="11" t="s">
        <v>290</v>
      </c>
      <c r="C1292" s="11">
        <v>2015</v>
      </c>
      <c r="D1292" s="11" t="s">
        <v>502</v>
      </c>
      <c r="E1292" s="11" t="s">
        <v>89</v>
      </c>
      <c r="F1292" s="11" t="s">
        <v>10</v>
      </c>
      <c r="G1292" s="11">
        <v>3</v>
      </c>
      <c r="H1292" s="11">
        <v>25082.069822558205</v>
      </c>
      <c r="I1292" s="11">
        <v>370721.63508168183</v>
      </c>
      <c r="J1292" s="11">
        <v>395803.70490424003</v>
      </c>
      <c r="K1292" s="11">
        <v>3095.1217987137566</v>
      </c>
      <c r="L1292" s="11">
        <v>25391.047571286243</v>
      </c>
      <c r="M1292" s="11">
        <v>28486.16937</v>
      </c>
    </row>
    <row r="1293" spans="1:13" x14ac:dyDescent="0.25">
      <c r="A1293" s="11" t="s">
        <v>289</v>
      </c>
      <c r="B1293" s="11" t="s">
        <v>290</v>
      </c>
      <c r="C1293" s="11">
        <v>2015</v>
      </c>
      <c r="D1293" s="11" t="s">
        <v>503</v>
      </c>
      <c r="E1293" s="11" t="s">
        <v>243</v>
      </c>
      <c r="F1293" s="11" t="s">
        <v>10</v>
      </c>
      <c r="G1293" s="11">
        <v>3</v>
      </c>
      <c r="H1293" s="11">
        <v>0</v>
      </c>
      <c r="I1293" s="11">
        <v>27.475612691466083</v>
      </c>
      <c r="J1293" s="11">
        <v>27.475612691466083</v>
      </c>
      <c r="K1293" s="11">
        <v>0</v>
      </c>
      <c r="L1293" s="11">
        <v>0</v>
      </c>
      <c r="M1293" s="11">
        <v>0</v>
      </c>
    </row>
    <row r="1294" spans="1:13" x14ac:dyDescent="0.25">
      <c r="A1294" s="11" t="s">
        <v>289</v>
      </c>
      <c r="B1294" s="11" t="s">
        <v>290</v>
      </c>
      <c r="C1294" s="11">
        <v>2015</v>
      </c>
      <c r="D1294" s="11" t="s">
        <v>504</v>
      </c>
      <c r="E1294" s="11" t="s">
        <v>232</v>
      </c>
      <c r="F1294" s="11" t="s">
        <v>10</v>
      </c>
      <c r="G1294" s="11">
        <v>3</v>
      </c>
      <c r="H1294" s="11">
        <v>0</v>
      </c>
      <c r="I1294" s="11">
        <v>-0.11423104693140794</v>
      </c>
      <c r="J1294" s="11">
        <v>-0.11423104693140794</v>
      </c>
      <c r="K1294" s="11">
        <v>0</v>
      </c>
      <c r="L1294" s="11">
        <v>0</v>
      </c>
      <c r="M1294" s="11">
        <v>0</v>
      </c>
    </row>
    <row r="1295" spans="1:13" x14ac:dyDescent="0.25">
      <c r="A1295" s="11" t="s">
        <v>289</v>
      </c>
      <c r="B1295" s="11" t="s">
        <v>290</v>
      </c>
      <c r="C1295" s="11">
        <v>2015</v>
      </c>
      <c r="D1295" s="11" t="s">
        <v>505</v>
      </c>
      <c r="E1295" s="11" t="s">
        <v>252</v>
      </c>
      <c r="F1295" s="11" t="s">
        <v>10</v>
      </c>
      <c r="G1295" s="11">
        <v>3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</row>
    <row r="1296" spans="1:13" x14ac:dyDescent="0.25">
      <c r="A1296" s="11" t="s">
        <v>289</v>
      </c>
      <c r="B1296" s="11" t="s">
        <v>290</v>
      </c>
      <c r="C1296" s="11">
        <v>2015</v>
      </c>
      <c r="D1296" s="11" t="s">
        <v>506</v>
      </c>
      <c r="E1296" s="11" t="s">
        <v>241</v>
      </c>
      <c r="F1296" s="11" t="s">
        <v>10</v>
      </c>
      <c r="G1296" s="11">
        <v>3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</row>
    <row r="1297" spans="1:13" x14ac:dyDescent="0.25">
      <c r="A1297" s="11" t="s">
        <v>289</v>
      </c>
      <c r="B1297" s="11" t="s">
        <v>290</v>
      </c>
      <c r="C1297" s="11">
        <v>2015</v>
      </c>
      <c r="D1297" s="11" t="s">
        <v>507</v>
      </c>
      <c r="E1297" s="11" t="s">
        <v>269</v>
      </c>
      <c r="F1297" s="11" t="s">
        <v>10</v>
      </c>
      <c r="G1297" s="11">
        <v>3</v>
      </c>
      <c r="H1297" s="11">
        <v>0</v>
      </c>
      <c r="I1297" s="11">
        <v>0</v>
      </c>
      <c r="J1297" s="11">
        <v>0</v>
      </c>
      <c r="K1297" s="11">
        <v>0</v>
      </c>
      <c r="L1297" s="11">
        <v>0</v>
      </c>
      <c r="M1297" s="11">
        <v>0</v>
      </c>
    </row>
    <row r="1298" spans="1:13" x14ac:dyDescent="0.25">
      <c r="A1298" s="11" t="s">
        <v>289</v>
      </c>
      <c r="B1298" s="11" t="s">
        <v>290</v>
      </c>
      <c r="C1298" s="11">
        <v>2015</v>
      </c>
      <c r="D1298" s="11" t="s">
        <v>508</v>
      </c>
      <c r="E1298" s="11" t="s">
        <v>234</v>
      </c>
      <c r="F1298" s="11" t="s">
        <v>10</v>
      </c>
      <c r="G1298" s="11">
        <v>3</v>
      </c>
      <c r="H1298" s="11">
        <v>377.947081422</v>
      </c>
      <c r="I1298" s="11">
        <v>753.91399999999999</v>
      </c>
      <c r="J1298" s="11">
        <v>1131.8610814220001</v>
      </c>
      <c r="K1298" s="11">
        <v>0</v>
      </c>
      <c r="L1298" s="11">
        <v>0</v>
      </c>
      <c r="M1298" s="11">
        <v>0</v>
      </c>
    </row>
    <row r="1299" spans="1:13" x14ac:dyDescent="0.25">
      <c r="A1299" s="11" t="s">
        <v>289</v>
      </c>
      <c r="B1299" s="11" t="s">
        <v>290</v>
      </c>
      <c r="C1299" s="11">
        <v>2015</v>
      </c>
      <c r="D1299" s="11" t="s">
        <v>509</v>
      </c>
      <c r="E1299" s="11" t="s">
        <v>219</v>
      </c>
      <c r="F1299" s="11" t="s">
        <v>10</v>
      </c>
      <c r="G1299" s="11">
        <v>3</v>
      </c>
      <c r="H1299" s="11">
        <v>0</v>
      </c>
      <c r="I1299" s="11">
        <v>0</v>
      </c>
      <c r="J1299" s="11">
        <v>0</v>
      </c>
      <c r="K1299" s="11">
        <v>0</v>
      </c>
      <c r="L1299" s="11">
        <v>0</v>
      </c>
      <c r="M1299" s="11">
        <v>0</v>
      </c>
    </row>
    <row r="1300" spans="1:13" x14ac:dyDescent="0.25">
      <c r="A1300" s="11" t="s">
        <v>289</v>
      </c>
      <c r="B1300" s="11" t="s">
        <v>290</v>
      </c>
      <c r="C1300" s="11">
        <v>2015</v>
      </c>
      <c r="D1300" s="11" t="s">
        <v>510</v>
      </c>
      <c r="E1300" s="11" t="s">
        <v>270</v>
      </c>
      <c r="F1300" s="11" t="s">
        <v>10</v>
      </c>
      <c r="G1300" s="11">
        <v>3</v>
      </c>
      <c r="H1300" s="11">
        <v>0</v>
      </c>
      <c r="I1300" s="11">
        <v>0</v>
      </c>
      <c r="J1300" s="11">
        <v>0</v>
      </c>
      <c r="K1300" s="11">
        <v>0</v>
      </c>
      <c r="L1300" s="11">
        <v>0</v>
      </c>
      <c r="M1300" s="11">
        <v>0</v>
      </c>
    </row>
    <row r="1301" spans="1:13" x14ac:dyDescent="0.25">
      <c r="A1301" s="11" t="s">
        <v>289</v>
      </c>
      <c r="B1301" s="11" t="s">
        <v>290</v>
      </c>
      <c r="C1301" s="11">
        <v>2015</v>
      </c>
      <c r="D1301" s="11" t="s">
        <v>511</v>
      </c>
      <c r="E1301" s="11" t="s">
        <v>249</v>
      </c>
      <c r="F1301" s="11" t="s">
        <v>10</v>
      </c>
      <c r="G1301" s="11">
        <v>3</v>
      </c>
      <c r="H1301" s="11">
        <v>27.36</v>
      </c>
      <c r="I1301" s="11">
        <v>0</v>
      </c>
      <c r="J1301" s="11">
        <v>27.36</v>
      </c>
      <c r="K1301" s="11">
        <v>0</v>
      </c>
      <c r="L1301" s="11">
        <v>0</v>
      </c>
      <c r="M1301" s="11">
        <v>0</v>
      </c>
    </row>
    <row r="1302" spans="1:13" x14ac:dyDescent="0.25">
      <c r="A1302" s="11" t="s">
        <v>289</v>
      </c>
      <c r="B1302" s="11" t="s">
        <v>290</v>
      </c>
      <c r="C1302" s="11">
        <v>2015</v>
      </c>
      <c r="D1302" s="11" t="s">
        <v>512</v>
      </c>
      <c r="E1302" s="11" t="s">
        <v>271</v>
      </c>
      <c r="F1302" s="11" t="s">
        <v>10</v>
      </c>
      <c r="G1302" s="11">
        <v>3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</row>
    <row r="1303" spans="1:13" x14ac:dyDescent="0.25">
      <c r="A1303" s="11" t="s">
        <v>289</v>
      </c>
      <c r="B1303" s="11" t="s">
        <v>290</v>
      </c>
      <c r="C1303" s="11">
        <v>2015</v>
      </c>
      <c r="D1303" s="11" t="s">
        <v>513</v>
      </c>
      <c r="E1303" s="11" t="s">
        <v>272</v>
      </c>
      <c r="F1303" s="11" t="s">
        <v>10</v>
      </c>
      <c r="G1303" s="11">
        <v>3</v>
      </c>
      <c r="H1303" s="11">
        <v>27.36</v>
      </c>
      <c r="I1303" s="11">
        <v>0</v>
      </c>
      <c r="J1303" s="11">
        <v>27.36</v>
      </c>
      <c r="K1303" s="11">
        <v>0</v>
      </c>
      <c r="L1303" s="11">
        <v>0</v>
      </c>
      <c r="M1303" s="11">
        <v>0</v>
      </c>
    </row>
    <row r="1304" spans="1:13" x14ac:dyDescent="0.25">
      <c r="A1304" s="11" t="s">
        <v>289</v>
      </c>
      <c r="B1304" s="11" t="s">
        <v>290</v>
      </c>
      <c r="C1304" s="11">
        <v>2015</v>
      </c>
      <c r="D1304" s="11" t="s">
        <v>514</v>
      </c>
      <c r="E1304" s="11" t="s">
        <v>236</v>
      </c>
      <c r="F1304" s="11" t="s">
        <v>10</v>
      </c>
      <c r="G1304" s="11">
        <v>3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</row>
    <row r="1305" spans="1:13" x14ac:dyDescent="0.25">
      <c r="A1305" s="11" t="s">
        <v>289</v>
      </c>
      <c r="B1305" s="11" t="s">
        <v>290</v>
      </c>
      <c r="C1305" s="11">
        <v>2015</v>
      </c>
      <c r="D1305" s="11" t="s">
        <v>515</v>
      </c>
      <c r="E1305" s="11" t="s">
        <v>173</v>
      </c>
      <c r="F1305" s="11" t="s">
        <v>10</v>
      </c>
      <c r="G1305" s="11">
        <v>3</v>
      </c>
      <c r="H1305" s="11">
        <v>3710.2071313249994</v>
      </c>
      <c r="I1305" s="11">
        <v>13125.691940000001</v>
      </c>
      <c r="J1305" s="11">
        <v>16835.899071324999</v>
      </c>
      <c r="K1305" s="11">
        <v>592.15689623952528</v>
      </c>
      <c r="L1305" s="11">
        <v>3269.7705137604748</v>
      </c>
      <c r="M1305" s="11">
        <v>3861.9274100000002</v>
      </c>
    </row>
    <row r="1306" spans="1:13" x14ac:dyDescent="0.25">
      <c r="A1306" s="11" t="s">
        <v>289</v>
      </c>
      <c r="B1306" s="11" t="s">
        <v>290</v>
      </c>
      <c r="C1306" s="11">
        <v>2015</v>
      </c>
      <c r="D1306" s="11" t="s">
        <v>516</v>
      </c>
      <c r="E1306" s="11" t="s">
        <v>273</v>
      </c>
      <c r="F1306" s="11" t="s">
        <v>10</v>
      </c>
      <c r="G1306" s="11">
        <v>3</v>
      </c>
      <c r="H1306" s="11">
        <v>0</v>
      </c>
      <c r="I1306" s="11">
        <v>0</v>
      </c>
      <c r="J1306" s="11">
        <v>0</v>
      </c>
      <c r="K1306" s="11">
        <v>0</v>
      </c>
      <c r="L1306" s="11">
        <v>0</v>
      </c>
      <c r="M1306" s="11">
        <v>0</v>
      </c>
    </row>
    <row r="1307" spans="1:13" x14ac:dyDescent="0.25">
      <c r="A1307" s="11" t="s">
        <v>289</v>
      </c>
      <c r="B1307" s="11" t="s">
        <v>290</v>
      </c>
      <c r="C1307" s="11">
        <v>2015</v>
      </c>
      <c r="D1307" s="11" t="s">
        <v>517</v>
      </c>
      <c r="E1307" s="11" t="s">
        <v>247</v>
      </c>
      <c r="F1307" s="11" t="s">
        <v>10</v>
      </c>
      <c r="G1307" s="11">
        <v>3</v>
      </c>
      <c r="H1307" s="11">
        <v>39.356000000000002</v>
      </c>
      <c r="I1307" s="11">
        <v>0</v>
      </c>
      <c r="J1307" s="11">
        <v>39.356000000000002</v>
      </c>
      <c r="K1307" s="11">
        <v>0</v>
      </c>
      <c r="L1307" s="11">
        <v>0</v>
      </c>
      <c r="M1307" s="11">
        <v>0</v>
      </c>
    </row>
    <row r="1308" spans="1:13" x14ac:dyDescent="0.25">
      <c r="A1308" s="11" t="s">
        <v>289</v>
      </c>
      <c r="B1308" s="11" t="s">
        <v>290</v>
      </c>
      <c r="C1308" s="11">
        <v>2015</v>
      </c>
      <c r="D1308" s="11" t="s">
        <v>518</v>
      </c>
      <c r="E1308" s="11" t="s">
        <v>274</v>
      </c>
      <c r="F1308" s="11" t="s">
        <v>10</v>
      </c>
      <c r="G1308" s="11">
        <v>3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</row>
    <row r="1309" spans="1:13" x14ac:dyDescent="0.25">
      <c r="A1309" s="11" t="s">
        <v>289</v>
      </c>
      <c r="B1309" s="11" t="s">
        <v>290</v>
      </c>
      <c r="C1309" s="11">
        <v>2015</v>
      </c>
      <c r="D1309" s="11" t="s">
        <v>519</v>
      </c>
      <c r="E1309" s="11" t="s">
        <v>244</v>
      </c>
      <c r="F1309" s="11" t="s">
        <v>10</v>
      </c>
      <c r="G1309" s="11">
        <v>3</v>
      </c>
      <c r="H1309" s="11">
        <v>93.438601731700004</v>
      </c>
      <c r="I1309" s="11">
        <v>69.573000000000008</v>
      </c>
      <c r="J1309" s="11">
        <v>163.01160173170001</v>
      </c>
      <c r="K1309" s="11">
        <v>0</v>
      </c>
      <c r="L1309" s="11">
        <v>0</v>
      </c>
      <c r="M1309" s="11">
        <v>0</v>
      </c>
    </row>
    <row r="1310" spans="1:13" x14ac:dyDescent="0.25">
      <c r="A1310" s="11" t="s">
        <v>289</v>
      </c>
      <c r="B1310" s="11" t="s">
        <v>290</v>
      </c>
      <c r="C1310" s="11">
        <v>2015</v>
      </c>
      <c r="D1310" s="11" t="s">
        <v>520</v>
      </c>
      <c r="E1310" s="11" t="s">
        <v>521</v>
      </c>
      <c r="F1310" s="11" t="s">
        <v>10</v>
      </c>
      <c r="G1310" s="11">
        <v>3</v>
      </c>
      <c r="H1310" s="11">
        <v>10236.008696239966</v>
      </c>
      <c r="I1310" s="11">
        <v>179227.66784991551</v>
      </c>
      <c r="J1310" s="11">
        <v>189463.67654615548</v>
      </c>
      <c r="K1310" s="11">
        <v>453641.85587000003</v>
      </c>
      <c r="L1310" s="11">
        <v>362735.65111999999</v>
      </c>
      <c r="M1310" s="11">
        <v>816377.50699000002</v>
      </c>
    </row>
    <row r="1311" spans="1:13" x14ac:dyDescent="0.25">
      <c r="A1311" s="11" t="s">
        <v>289</v>
      </c>
      <c r="B1311" s="11" t="s">
        <v>290</v>
      </c>
      <c r="C1311" s="11">
        <v>2015</v>
      </c>
      <c r="D1311" s="11" t="s">
        <v>522</v>
      </c>
      <c r="E1311" s="11" t="s">
        <v>254</v>
      </c>
      <c r="F1311" s="11" t="s">
        <v>10</v>
      </c>
      <c r="G1311" s="11">
        <v>3</v>
      </c>
      <c r="H1311" s="11">
        <v>12.919999999999959</v>
      </c>
      <c r="I1311" s="11">
        <v>82.045408678102831</v>
      </c>
      <c r="J1311" s="11">
        <v>94.96540867810279</v>
      </c>
      <c r="K1311" s="11">
        <v>654.95926710135427</v>
      </c>
      <c r="L1311" s="11">
        <v>3616.5524928986451</v>
      </c>
      <c r="M1311" s="11">
        <v>4271.5117599999994</v>
      </c>
    </row>
    <row r="1312" spans="1:13" x14ac:dyDescent="0.25">
      <c r="A1312" s="11" t="s">
        <v>289</v>
      </c>
      <c r="B1312" s="11" t="s">
        <v>290</v>
      </c>
      <c r="C1312" s="11">
        <v>2015</v>
      </c>
      <c r="D1312" s="11" t="s">
        <v>523</v>
      </c>
      <c r="E1312" s="11" t="s">
        <v>255</v>
      </c>
      <c r="F1312" s="11" t="s">
        <v>10</v>
      </c>
      <c r="G1312" s="11">
        <v>3</v>
      </c>
      <c r="H1312" s="11">
        <v>85.12</v>
      </c>
      <c r="I1312" s="11">
        <v>0</v>
      </c>
      <c r="J1312" s="11">
        <v>85.12</v>
      </c>
      <c r="K1312" s="11">
        <v>0</v>
      </c>
      <c r="L1312" s="11">
        <v>0</v>
      </c>
      <c r="M1312" s="11">
        <v>0</v>
      </c>
    </row>
    <row r="1313" spans="1:13" x14ac:dyDescent="0.25">
      <c r="A1313" s="11" t="s">
        <v>289</v>
      </c>
      <c r="B1313" s="11" t="s">
        <v>290</v>
      </c>
      <c r="C1313" s="11">
        <v>2015</v>
      </c>
      <c r="D1313" s="11" t="s">
        <v>524</v>
      </c>
      <c r="E1313" s="11" t="s">
        <v>248</v>
      </c>
      <c r="F1313" s="11" t="s">
        <v>10</v>
      </c>
      <c r="G1313" s="11">
        <v>3</v>
      </c>
      <c r="H1313" s="11">
        <v>188.29838366296201</v>
      </c>
      <c r="I1313" s="11">
        <v>15</v>
      </c>
      <c r="J1313" s="11">
        <v>203.29838366296201</v>
      </c>
      <c r="K1313" s="11">
        <v>0</v>
      </c>
      <c r="L1313" s="11">
        <v>0</v>
      </c>
      <c r="M1313" s="11">
        <v>0</v>
      </c>
    </row>
    <row r="1314" spans="1:13" x14ac:dyDescent="0.25">
      <c r="A1314" s="11" t="s">
        <v>289</v>
      </c>
      <c r="B1314" s="11" t="s">
        <v>290</v>
      </c>
      <c r="C1314" s="11">
        <v>2015</v>
      </c>
      <c r="D1314" s="11" t="s">
        <v>525</v>
      </c>
      <c r="E1314" s="11" t="s">
        <v>246</v>
      </c>
      <c r="F1314" s="11" t="s">
        <v>10</v>
      </c>
      <c r="G1314" s="11">
        <v>3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</row>
    <row r="1315" spans="1:13" x14ac:dyDescent="0.25">
      <c r="A1315" s="11" t="s">
        <v>289</v>
      </c>
      <c r="B1315" s="11" t="s">
        <v>290</v>
      </c>
      <c r="C1315" s="11">
        <v>2015</v>
      </c>
      <c r="D1315" s="11" t="s">
        <v>526</v>
      </c>
      <c r="E1315" s="11" t="s">
        <v>257</v>
      </c>
      <c r="F1315" s="11" t="s">
        <v>10</v>
      </c>
      <c r="G1315" s="11">
        <v>3</v>
      </c>
      <c r="H1315" s="11">
        <v>0</v>
      </c>
      <c r="I1315" s="11">
        <v>0</v>
      </c>
      <c r="J1315" s="11">
        <v>0</v>
      </c>
      <c r="K1315" s="11">
        <v>262.76781520040396</v>
      </c>
      <c r="L1315" s="11">
        <v>1450.950684799596</v>
      </c>
      <c r="M1315" s="11">
        <v>1713.7184999999999</v>
      </c>
    </row>
    <row r="1316" spans="1:13" x14ac:dyDescent="0.25">
      <c r="A1316" s="11" t="s">
        <v>289</v>
      </c>
      <c r="B1316" s="11" t="s">
        <v>290</v>
      </c>
      <c r="C1316" s="11">
        <v>2015</v>
      </c>
      <c r="D1316" s="11" t="s">
        <v>527</v>
      </c>
      <c r="E1316" s="11" t="s">
        <v>528</v>
      </c>
      <c r="F1316" s="11" t="s">
        <v>10</v>
      </c>
      <c r="G1316" s="11">
        <v>3</v>
      </c>
      <c r="H1316" s="11">
        <v>8669.7199999999993</v>
      </c>
      <c r="I1316" s="11">
        <v>-119355.74400000001</v>
      </c>
      <c r="J1316" s="11">
        <v>-110686.024</v>
      </c>
      <c r="K1316" s="11">
        <v>0</v>
      </c>
      <c r="L1316" s="11">
        <v>168614</v>
      </c>
      <c r="M1316" s="11">
        <v>168614</v>
      </c>
    </row>
    <row r="1317" spans="1:13" x14ac:dyDescent="0.25">
      <c r="A1317" s="11" t="s">
        <v>289</v>
      </c>
      <c r="B1317" s="11" t="s">
        <v>290</v>
      </c>
      <c r="C1317" s="11">
        <v>2016</v>
      </c>
      <c r="D1317" s="11" t="s">
        <v>291</v>
      </c>
      <c r="E1317" s="11" t="s">
        <v>97</v>
      </c>
      <c r="F1317" s="11" t="s">
        <v>10</v>
      </c>
      <c r="G1317" s="11">
        <v>3</v>
      </c>
      <c r="H1317" s="11">
        <v>64093.750577604704</v>
      </c>
      <c r="I1317" s="11">
        <v>721998.99206925416</v>
      </c>
      <c r="J1317" s="11">
        <v>786092.74264685891</v>
      </c>
      <c r="K1317" s="11">
        <v>43108.345461191537</v>
      </c>
      <c r="L1317" s="11">
        <v>319334.59213880845</v>
      </c>
      <c r="M1317" s="11">
        <v>362442.9376</v>
      </c>
    </row>
    <row r="1318" spans="1:13" x14ac:dyDescent="0.25">
      <c r="A1318" s="11" t="s">
        <v>289</v>
      </c>
      <c r="B1318" s="11" t="s">
        <v>290</v>
      </c>
      <c r="C1318" s="11">
        <v>2016</v>
      </c>
      <c r="D1318" s="11" t="s">
        <v>292</v>
      </c>
      <c r="E1318" s="11" t="s">
        <v>177</v>
      </c>
      <c r="F1318" s="11" t="s">
        <v>10</v>
      </c>
      <c r="G1318" s="11">
        <v>3</v>
      </c>
      <c r="H1318" s="11">
        <v>5101.1087138873154</v>
      </c>
      <c r="I1318" s="11">
        <v>14699.357999790795</v>
      </c>
      <c r="J1318" s="11">
        <v>19800.46671367811</v>
      </c>
      <c r="K1318" s="11">
        <v>778.69195161395044</v>
      </c>
      <c r="L1318" s="11">
        <v>4307.0252283860491</v>
      </c>
      <c r="M1318" s="11">
        <v>5085.7171799999996</v>
      </c>
    </row>
    <row r="1319" spans="1:13" x14ac:dyDescent="0.25">
      <c r="A1319" s="11" t="s">
        <v>289</v>
      </c>
      <c r="B1319" s="11" t="s">
        <v>290</v>
      </c>
      <c r="C1319" s="11">
        <v>2016</v>
      </c>
      <c r="D1319" s="11" t="s">
        <v>293</v>
      </c>
      <c r="E1319" s="11" t="s">
        <v>130</v>
      </c>
      <c r="F1319" s="11" t="s">
        <v>10</v>
      </c>
      <c r="G1319" s="11">
        <v>3</v>
      </c>
      <c r="H1319" s="11">
        <v>5099.891191873221</v>
      </c>
      <c r="I1319" s="11">
        <v>8073.0632420083639</v>
      </c>
      <c r="J1319" s="11">
        <v>13172.954433881585</v>
      </c>
      <c r="K1319" s="11">
        <v>2580.0008782089385</v>
      </c>
      <c r="L1319" s="11">
        <v>31224.885031791062</v>
      </c>
      <c r="M1319" s="11">
        <v>33804.885909999997</v>
      </c>
    </row>
    <row r="1320" spans="1:13" x14ac:dyDescent="0.25">
      <c r="A1320" s="11" t="s">
        <v>289</v>
      </c>
      <c r="B1320" s="11" t="s">
        <v>290</v>
      </c>
      <c r="C1320" s="11">
        <v>2016</v>
      </c>
      <c r="D1320" s="11" t="s">
        <v>294</v>
      </c>
      <c r="E1320" s="11" t="s">
        <v>205</v>
      </c>
      <c r="F1320" s="11" t="s">
        <v>10</v>
      </c>
      <c r="G1320" s="11">
        <v>3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</row>
    <row r="1321" spans="1:13" x14ac:dyDescent="0.25">
      <c r="A1321" s="11" t="s">
        <v>289</v>
      </c>
      <c r="B1321" s="11" t="s">
        <v>290</v>
      </c>
      <c r="C1321" s="11">
        <v>2016</v>
      </c>
      <c r="D1321" s="11" t="s">
        <v>295</v>
      </c>
      <c r="E1321" s="11" t="s">
        <v>127</v>
      </c>
      <c r="F1321" s="11" t="s">
        <v>10</v>
      </c>
      <c r="G1321" s="11">
        <v>3</v>
      </c>
      <c r="H1321" s="11">
        <v>25800.183780346269</v>
      </c>
      <c r="I1321" s="11">
        <v>39964.422185564858</v>
      </c>
      <c r="J1321" s="11">
        <v>65764.60596591112</v>
      </c>
      <c r="K1321" s="11">
        <v>320.675583650985</v>
      </c>
      <c r="L1321" s="11">
        <v>2023.6894163490147</v>
      </c>
      <c r="M1321" s="11">
        <v>2344.3649999999998</v>
      </c>
    </row>
    <row r="1322" spans="1:13" x14ac:dyDescent="0.25">
      <c r="A1322" s="11" t="s">
        <v>289</v>
      </c>
      <c r="B1322" s="11" t="s">
        <v>290</v>
      </c>
      <c r="C1322" s="11">
        <v>2016</v>
      </c>
      <c r="D1322" s="11" t="s">
        <v>296</v>
      </c>
      <c r="E1322" s="11" t="s">
        <v>230</v>
      </c>
      <c r="F1322" s="11" t="s">
        <v>10</v>
      </c>
      <c r="G1322" s="11">
        <v>3</v>
      </c>
      <c r="H1322" s="11">
        <v>62.062999999999995</v>
      </c>
      <c r="I1322" s="11">
        <v>214.01399999999998</v>
      </c>
      <c r="J1322" s="11">
        <v>276.077</v>
      </c>
      <c r="K1322" s="11">
        <v>0</v>
      </c>
      <c r="L1322" s="11">
        <v>0</v>
      </c>
      <c r="M1322" s="11">
        <v>0</v>
      </c>
    </row>
    <row r="1323" spans="1:13" x14ac:dyDescent="0.25">
      <c r="A1323" s="11" t="s">
        <v>289</v>
      </c>
      <c r="B1323" s="11" t="s">
        <v>290</v>
      </c>
      <c r="C1323" s="11">
        <v>2016</v>
      </c>
      <c r="D1323" s="11" t="s">
        <v>297</v>
      </c>
      <c r="E1323" s="11" t="s">
        <v>51</v>
      </c>
      <c r="F1323" s="11" t="s">
        <v>10</v>
      </c>
      <c r="G1323" s="11">
        <v>3</v>
      </c>
      <c r="H1323" s="11">
        <v>11231.112244192163</v>
      </c>
      <c r="I1323" s="11">
        <v>184107.97594278288</v>
      </c>
      <c r="J1323" s="11">
        <v>195339.08818697504</v>
      </c>
      <c r="K1323" s="11">
        <v>498.43665659886096</v>
      </c>
      <c r="L1323" s="11">
        <v>2756.9043834011391</v>
      </c>
      <c r="M1323" s="11">
        <v>3255.3410400000002</v>
      </c>
    </row>
    <row r="1324" spans="1:13" x14ac:dyDescent="0.25">
      <c r="A1324" s="11" t="s">
        <v>289</v>
      </c>
      <c r="B1324" s="11" t="s">
        <v>290</v>
      </c>
      <c r="C1324" s="11">
        <v>2016</v>
      </c>
      <c r="D1324" s="11" t="s">
        <v>298</v>
      </c>
      <c r="E1324" s="11" t="s">
        <v>116</v>
      </c>
      <c r="F1324" s="11" t="s">
        <v>10</v>
      </c>
      <c r="G1324" s="11">
        <v>3</v>
      </c>
      <c r="H1324" s="11">
        <v>5368.9148197740187</v>
      </c>
      <c r="I1324" s="11">
        <v>19465.576057949795</v>
      </c>
      <c r="J1324" s="11">
        <v>24834.490877723812</v>
      </c>
      <c r="K1324" s="11">
        <v>398.56188036529414</v>
      </c>
      <c r="L1324" s="11">
        <v>2983.7164196347057</v>
      </c>
      <c r="M1324" s="11">
        <v>3382.2782999999999</v>
      </c>
    </row>
    <row r="1325" spans="1:13" x14ac:dyDescent="0.25">
      <c r="A1325" s="11" t="s">
        <v>289</v>
      </c>
      <c r="B1325" s="11" t="s">
        <v>290</v>
      </c>
      <c r="C1325" s="11">
        <v>2016</v>
      </c>
      <c r="D1325" s="11" t="s">
        <v>299</v>
      </c>
      <c r="E1325" s="11" t="s">
        <v>45</v>
      </c>
      <c r="F1325" s="11" t="s">
        <v>10</v>
      </c>
      <c r="G1325" s="11">
        <v>3</v>
      </c>
      <c r="H1325" s="11">
        <v>92.701912195121906</v>
      </c>
      <c r="I1325" s="11">
        <v>0</v>
      </c>
      <c r="J1325" s="11">
        <v>92.701912195121906</v>
      </c>
      <c r="K1325" s="11">
        <v>269.76742303206225</v>
      </c>
      <c r="L1325" s="11">
        <v>1492.1113469679378</v>
      </c>
      <c r="M1325" s="11">
        <v>1761.87877</v>
      </c>
    </row>
    <row r="1326" spans="1:13" x14ac:dyDescent="0.25">
      <c r="A1326" s="11" t="s">
        <v>289</v>
      </c>
      <c r="B1326" s="11" t="s">
        <v>290</v>
      </c>
      <c r="C1326" s="11">
        <v>2016</v>
      </c>
      <c r="D1326" s="11" t="s">
        <v>300</v>
      </c>
      <c r="E1326" s="11" t="s">
        <v>70</v>
      </c>
      <c r="F1326" s="11" t="s">
        <v>10</v>
      </c>
      <c r="G1326" s="11">
        <v>3</v>
      </c>
      <c r="H1326" s="11">
        <v>82.088447382385937</v>
      </c>
      <c r="I1326" s="11">
        <v>208.97918410041848</v>
      </c>
      <c r="J1326" s="11">
        <v>291.06763148280442</v>
      </c>
      <c r="K1326" s="11">
        <v>194.11655277832824</v>
      </c>
      <c r="L1326" s="11">
        <v>1073.6786072216717</v>
      </c>
      <c r="M1326" s="11">
        <v>1267.7951599999999</v>
      </c>
    </row>
    <row r="1327" spans="1:13" x14ac:dyDescent="0.25">
      <c r="A1327" s="11" t="s">
        <v>289</v>
      </c>
      <c r="B1327" s="11" t="s">
        <v>290</v>
      </c>
      <c r="C1327" s="11">
        <v>2016</v>
      </c>
      <c r="D1327" s="11" t="s">
        <v>301</v>
      </c>
      <c r="E1327" s="11" t="s">
        <v>150</v>
      </c>
      <c r="F1327" s="11" t="s">
        <v>10</v>
      </c>
      <c r="G1327" s="11">
        <v>3</v>
      </c>
      <c r="H1327" s="11">
        <v>4516.992450669456</v>
      </c>
      <c r="I1327" s="11">
        <v>12944.358447230126</v>
      </c>
      <c r="J1327" s="11">
        <v>17461.350897899581</v>
      </c>
      <c r="K1327" s="11">
        <v>369.03758315021759</v>
      </c>
      <c r="L1327" s="11">
        <v>2041.1848068497823</v>
      </c>
      <c r="M1327" s="11">
        <v>2410.2223899999999</v>
      </c>
    </row>
    <row r="1328" spans="1:13" x14ac:dyDescent="0.25">
      <c r="A1328" s="11" t="s">
        <v>289</v>
      </c>
      <c r="B1328" s="11" t="s">
        <v>290</v>
      </c>
      <c r="C1328" s="11">
        <v>2016</v>
      </c>
      <c r="D1328" s="11" t="s">
        <v>302</v>
      </c>
      <c r="E1328" s="11" t="s">
        <v>209</v>
      </c>
      <c r="F1328" s="11" t="s">
        <v>10</v>
      </c>
      <c r="G1328" s="11">
        <v>3</v>
      </c>
      <c r="H1328" s="11">
        <v>76.782177900000008</v>
      </c>
      <c r="I1328" s="11">
        <v>4.4078434268833089</v>
      </c>
      <c r="J1328" s="11">
        <v>81.190021326883311</v>
      </c>
      <c r="K1328" s="11">
        <v>0</v>
      </c>
      <c r="L1328" s="11">
        <v>0</v>
      </c>
      <c r="M1328" s="11">
        <v>0</v>
      </c>
    </row>
    <row r="1329" spans="1:13" x14ac:dyDescent="0.25">
      <c r="A1329" s="11" t="s">
        <v>289</v>
      </c>
      <c r="B1329" s="11" t="s">
        <v>290</v>
      </c>
      <c r="C1329" s="11">
        <v>2016</v>
      </c>
      <c r="D1329" s="11" t="s">
        <v>303</v>
      </c>
      <c r="E1329" s="11" t="s">
        <v>142</v>
      </c>
      <c r="F1329" s="11" t="s">
        <v>10</v>
      </c>
      <c r="G1329" s="11">
        <v>3</v>
      </c>
      <c r="H1329" s="11">
        <v>296.87413977112976</v>
      </c>
      <c r="I1329" s="11">
        <v>2878.6707280334726</v>
      </c>
      <c r="J1329" s="11">
        <v>3175.5448678046023</v>
      </c>
      <c r="K1329" s="11">
        <v>0</v>
      </c>
      <c r="L1329" s="11">
        <v>0</v>
      </c>
      <c r="M1329" s="11">
        <v>0</v>
      </c>
    </row>
    <row r="1330" spans="1:13" x14ac:dyDescent="0.25">
      <c r="A1330" s="11" t="s">
        <v>289</v>
      </c>
      <c r="B1330" s="11" t="s">
        <v>290</v>
      </c>
      <c r="C1330" s="11">
        <v>2016</v>
      </c>
      <c r="D1330" s="11" t="s">
        <v>304</v>
      </c>
      <c r="E1330" s="11" t="s">
        <v>136</v>
      </c>
      <c r="F1330" s="11" t="s">
        <v>10</v>
      </c>
      <c r="G1330" s="11">
        <v>3</v>
      </c>
      <c r="H1330" s="11">
        <v>52721.701106415319</v>
      </c>
      <c r="I1330" s="11">
        <v>98163.88097928057</v>
      </c>
      <c r="J1330" s="11">
        <v>150885.58208569587</v>
      </c>
      <c r="K1330" s="11">
        <v>1452.1575112594887</v>
      </c>
      <c r="L1330" s="11">
        <v>39072.608768740516</v>
      </c>
      <c r="M1330" s="11">
        <v>40524.766280000003</v>
      </c>
    </row>
    <row r="1331" spans="1:13" x14ac:dyDescent="0.25">
      <c r="A1331" s="11" t="s">
        <v>289</v>
      </c>
      <c r="B1331" s="11" t="s">
        <v>290</v>
      </c>
      <c r="C1331" s="11">
        <v>2016</v>
      </c>
      <c r="D1331" s="11" t="s">
        <v>305</v>
      </c>
      <c r="E1331" s="11" t="s">
        <v>174</v>
      </c>
      <c r="F1331" s="11" t="s">
        <v>10</v>
      </c>
      <c r="G1331" s="11">
        <v>3</v>
      </c>
      <c r="H1331" s="11">
        <v>7830.2749323463413</v>
      </c>
      <c r="I1331" s="11">
        <v>3307.8444599999998</v>
      </c>
      <c r="J1331" s="11">
        <v>11138.119392346342</v>
      </c>
      <c r="K1331" s="11">
        <v>0</v>
      </c>
      <c r="L1331" s="11">
        <v>0</v>
      </c>
      <c r="M1331" s="11">
        <v>0</v>
      </c>
    </row>
    <row r="1332" spans="1:13" x14ac:dyDescent="0.25">
      <c r="A1332" s="11" t="s">
        <v>289</v>
      </c>
      <c r="B1332" s="11" t="s">
        <v>290</v>
      </c>
      <c r="C1332" s="11">
        <v>2016</v>
      </c>
      <c r="D1332" s="11" t="s">
        <v>306</v>
      </c>
      <c r="E1332" s="11" t="s">
        <v>178</v>
      </c>
      <c r="F1332" s="11" t="s">
        <v>10</v>
      </c>
      <c r="G1332" s="11">
        <v>3</v>
      </c>
      <c r="H1332" s="11">
        <v>4636.7594121937218</v>
      </c>
      <c r="I1332" s="11">
        <v>22950.875878592113</v>
      </c>
      <c r="J1332" s="11">
        <v>27587.635290785835</v>
      </c>
      <c r="K1332" s="11">
        <v>196.36026880373132</v>
      </c>
      <c r="L1332" s="11">
        <v>1086.0888311962688</v>
      </c>
      <c r="M1332" s="11">
        <v>1282.4491</v>
      </c>
    </row>
    <row r="1333" spans="1:13" x14ac:dyDescent="0.25">
      <c r="A1333" s="11" t="s">
        <v>289</v>
      </c>
      <c r="B1333" s="11" t="s">
        <v>290</v>
      </c>
      <c r="C1333" s="11">
        <v>2016</v>
      </c>
      <c r="D1333" s="11" t="s">
        <v>307</v>
      </c>
      <c r="E1333" s="11" t="s">
        <v>48</v>
      </c>
      <c r="F1333" s="11" t="s">
        <v>10</v>
      </c>
      <c r="G1333" s="11">
        <v>3</v>
      </c>
      <c r="H1333" s="11">
        <v>268.07044889414226</v>
      </c>
      <c r="I1333" s="11">
        <v>298.09998968832497</v>
      </c>
      <c r="J1333" s="11">
        <v>566.17043858246723</v>
      </c>
      <c r="K1333" s="11">
        <v>552.4009259076787</v>
      </c>
      <c r="L1333" s="11">
        <v>3055.3863040923211</v>
      </c>
      <c r="M1333" s="11">
        <v>3607.7872299999999</v>
      </c>
    </row>
    <row r="1334" spans="1:13" x14ac:dyDescent="0.25">
      <c r="A1334" s="11" t="s">
        <v>289</v>
      </c>
      <c r="B1334" s="11" t="s">
        <v>290</v>
      </c>
      <c r="C1334" s="11">
        <v>2016</v>
      </c>
      <c r="D1334" s="11" t="s">
        <v>308</v>
      </c>
      <c r="E1334" s="11" t="s">
        <v>196</v>
      </c>
      <c r="F1334" s="11" t="s">
        <v>10</v>
      </c>
      <c r="G1334" s="11">
        <v>3</v>
      </c>
      <c r="H1334" s="11">
        <v>2011.9713160000006</v>
      </c>
      <c r="I1334" s="11">
        <v>3265.1778800000002</v>
      </c>
      <c r="J1334" s="11">
        <v>5277.1491960000003</v>
      </c>
      <c r="K1334" s="11">
        <v>148.23554010686357</v>
      </c>
      <c r="L1334" s="11">
        <v>819.90600989313646</v>
      </c>
      <c r="M1334" s="11">
        <v>968.14155000000005</v>
      </c>
    </row>
    <row r="1335" spans="1:13" x14ac:dyDescent="0.25">
      <c r="A1335" s="11" t="s">
        <v>289</v>
      </c>
      <c r="B1335" s="11" t="s">
        <v>290</v>
      </c>
      <c r="C1335" s="11">
        <v>2016</v>
      </c>
      <c r="D1335" s="11" t="s">
        <v>309</v>
      </c>
      <c r="E1335" s="11" t="s">
        <v>131</v>
      </c>
      <c r="F1335" s="11" t="s">
        <v>10</v>
      </c>
      <c r="G1335" s="11">
        <v>3</v>
      </c>
      <c r="H1335" s="11">
        <v>18183.005170617234</v>
      </c>
      <c r="I1335" s="11">
        <v>27184.815299627957</v>
      </c>
      <c r="J1335" s="11">
        <v>45367.820470245191</v>
      </c>
      <c r="K1335" s="11">
        <v>517.57355651620969</v>
      </c>
      <c r="L1335" s="11">
        <v>828.24318348379074</v>
      </c>
      <c r="M1335" s="11">
        <v>1345.8167400000004</v>
      </c>
    </row>
    <row r="1336" spans="1:13" x14ac:dyDescent="0.25">
      <c r="A1336" s="11" t="s">
        <v>289</v>
      </c>
      <c r="B1336" s="11" t="s">
        <v>290</v>
      </c>
      <c r="C1336" s="11">
        <v>2016</v>
      </c>
      <c r="D1336" s="11" t="s">
        <v>310</v>
      </c>
      <c r="E1336" s="11" t="s">
        <v>213</v>
      </c>
      <c r="F1336" s="11" t="s">
        <v>10</v>
      </c>
      <c r="G1336" s="11">
        <v>3</v>
      </c>
      <c r="H1336" s="11">
        <v>5957.289961278183</v>
      </c>
      <c r="I1336" s="11">
        <v>11185.552445936948</v>
      </c>
      <c r="J1336" s="11">
        <v>17142.842407215132</v>
      </c>
      <c r="K1336" s="11">
        <v>10.007979033183471</v>
      </c>
      <c r="L1336" s="11">
        <v>445.70080096681647</v>
      </c>
      <c r="M1336" s="11">
        <v>455.70877999999993</v>
      </c>
    </row>
    <row r="1337" spans="1:13" x14ac:dyDescent="0.25">
      <c r="A1337" s="11" t="s">
        <v>289</v>
      </c>
      <c r="B1337" s="11" t="s">
        <v>290</v>
      </c>
      <c r="C1337" s="11">
        <v>2016</v>
      </c>
      <c r="D1337" s="11" t="s">
        <v>311</v>
      </c>
      <c r="E1337" s="11" t="s">
        <v>312</v>
      </c>
      <c r="F1337" s="11" t="s">
        <v>10</v>
      </c>
      <c r="G1337" s="11">
        <v>3</v>
      </c>
      <c r="H1337" s="11">
        <v>10944.626533128201</v>
      </c>
      <c r="I1337" s="11">
        <v>20376.528066955441</v>
      </c>
      <c r="J1337" s="11">
        <v>31321.154600083642</v>
      </c>
      <c r="K1337" s="11">
        <v>37.734684828368202</v>
      </c>
      <c r="L1337" s="11">
        <v>2380.6918651716314</v>
      </c>
      <c r="M1337" s="11">
        <v>2418.4265499999997</v>
      </c>
    </row>
    <row r="1338" spans="1:13" x14ac:dyDescent="0.25">
      <c r="A1338" s="11" t="s">
        <v>289</v>
      </c>
      <c r="B1338" s="11" t="s">
        <v>290</v>
      </c>
      <c r="C1338" s="11">
        <v>2016</v>
      </c>
      <c r="D1338" s="11" t="s">
        <v>313</v>
      </c>
      <c r="E1338" s="11" t="s">
        <v>117</v>
      </c>
      <c r="F1338" s="11" t="s">
        <v>10</v>
      </c>
      <c r="G1338" s="11">
        <v>3</v>
      </c>
      <c r="H1338" s="11">
        <v>4995.3766241799203</v>
      </c>
      <c r="I1338" s="11">
        <v>38598.317008870297</v>
      </c>
      <c r="J1338" s="11">
        <v>43593.693633050221</v>
      </c>
      <c r="K1338" s="11">
        <v>1305.7350037824704</v>
      </c>
      <c r="L1338" s="11">
        <v>7222.1545262175277</v>
      </c>
      <c r="M1338" s="11">
        <v>8527.8895299999986</v>
      </c>
    </row>
    <row r="1339" spans="1:13" x14ac:dyDescent="0.25">
      <c r="A1339" s="11" t="s">
        <v>289</v>
      </c>
      <c r="B1339" s="11" t="s">
        <v>290</v>
      </c>
      <c r="C1339" s="11">
        <v>2016</v>
      </c>
      <c r="D1339" s="11" t="s">
        <v>314</v>
      </c>
      <c r="E1339" s="11" t="s">
        <v>158</v>
      </c>
      <c r="F1339" s="11" t="s">
        <v>10</v>
      </c>
      <c r="G1339" s="11">
        <v>3</v>
      </c>
      <c r="H1339" s="11">
        <v>5405.3586455430977</v>
      </c>
      <c r="I1339" s="11">
        <v>4957.8543044351463</v>
      </c>
      <c r="J1339" s="11">
        <v>10363.212949978244</v>
      </c>
      <c r="K1339" s="11">
        <v>341.73302744889349</v>
      </c>
      <c r="L1339" s="11">
        <v>1890.1605025511062</v>
      </c>
      <c r="M1339" s="11">
        <v>2231.8935299999998</v>
      </c>
    </row>
    <row r="1340" spans="1:13" x14ac:dyDescent="0.25">
      <c r="A1340" s="11" t="s">
        <v>289</v>
      </c>
      <c r="B1340" s="11" t="s">
        <v>290</v>
      </c>
      <c r="C1340" s="11">
        <v>2016</v>
      </c>
      <c r="D1340" s="11" t="s">
        <v>315</v>
      </c>
      <c r="E1340" s="11" t="s">
        <v>40</v>
      </c>
      <c r="F1340" s="11" t="s">
        <v>10</v>
      </c>
      <c r="G1340" s="11">
        <v>3</v>
      </c>
      <c r="H1340" s="11">
        <v>11537.548249275946</v>
      </c>
      <c r="I1340" s="11">
        <v>68218.452007630636</v>
      </c>
      <c r="J1340" s="11">
        <v>79756.000256906584</v>
      </c>
      <c r="K1340" s="11">
        <v>816.86674504558619</v>
      </c>
      <c r="L1340" s="11">
        <v>4518.1739349544141</v>
      </c>
      <c r="M1340" s="11">
        <v>5335.0406800000001</v>
      </c>
    </row>
    <row r="1341" spans="1:13" x14ac:dyDescent="0.25">
      <c r="A1341" s="11" t="s">
        <v>289</v>
      </c>
      <c r="B1341" s="11" t="s">
        <v>290</v>
      </c>
      <c r="C1341" s="11">
        <v>2016</v>
      </c>
      <c r="D1341" s="11" t="s">
        <v>316</v>
      </c>
      <c r="E1341" s="11" t="s">
        <v>198</v>
      </c>
      <c r="F1341" s="11" t="s">
        <v>10</v>
      </c>
      <c r="G1341" s="11">
        <v>3</v>
      </c>
      <c r="H1341" s="11">
        <v>7.3256399999999999</v>
      </c>
      <c r="I1341" s="11">
        <v>44.325000000000003</v>
      </c>
      <c r="J1341" s="11">
        <v>51.650640000000003</v>
      </c>
      <c r="K1341" s="11">
        <v>0</v>
      </c>
      <c r="L1341" s="11">
        <v>0</v>
      </c>
      <c r="M1341" s="11">
        <v>0</v>
      </c>
    </row>
    <row r="1342" spans="1:13" x14ac:dyDescent="0.25">
      <c r="A1342" s="11" t="s">
        <v>289</v>
      </c>
      <c r="B1342" s="11" t="s">
        <v>290</v>
      </c>
      <c r="C1342" s="11">
        <v>2016</v>
      </c>
      <c r="D1342" s="11" t="s">
        <v>317</v>
      </c>
      <c r="E1342" s="11" t="s">
        <v>172</v>
      </c>
      <c r="F1342" s="11" t="s">
        <v>10</v>
      </c>
      <c r="G1342" s="11">
        <v>3</v>
      </c>
      <c r="H1342" s="11">
        <v>1530.40681</v>
      </c>
      <c r="I1342" s="11">
        <v>1616.6711499999994</v>
      </c>
      <c r="J1342" s="11">
        <v>3147.0779599999996</v>
      </c>
      <c r="K1342" s="11">
        <v>255.39587308464161</v>
      </c>
      <c r="L1342" s="11">
        <v>1412.6208269153583</v>
      </c>
      <c r="M1342" s="11">
        <v>1668.0166999999999</v>
      </c>
    </row>
    <row r="1343" spans="1:13" x14ac:dyDescent="0.25">
      <c r="A1343" s="11" t="s">
        <v>289</v>
      </c>
      <c r="B1343" s="11" t="s">
        <v>290</v>
      </c>
      <c r="C1343" s="11">
        <v>2016</v>
      </c>
      <c r="D1343" s="11" t="s">
        <v>318</v>
      </c>
      <c r="E1343" s="11" t="s">
        <v>157</v>
      </c>
      <c r="F1343" s="11" t="s">
        <v>10</v>
      </c>
      <c r="G1343" s="11">
        <v>3</v>
      </c>
      <c r="H1343" s="11">
        <v>28636.535661650618</v>
      </c>
      <c r="I1343" s="11">
        <v>54703.219390593498</v>
      </c>
      <c r="J1343" s="11">
        <v>83339.755052244116</v>
      </c>
      <c r="K1343" s="11">
        <v>4491.0848703804222</v>
      </c>
      <c r="L1343" s="11">
        <v>19438.754359619576</v>
      </c>
      <c r="M1343" s="11">
        <v>23929.839229999998</v>
      </c>
    </row>
    <row r="1344" spans="1:13" x14ac:dyDescent="0.25">
      <c r="A1344" s="11" t="s">
        <v>289</v>
      </c>
      <c r="B1344" s="11" t="s">
        <v>290</v>
      </c>
      <c r="C1344" s="11">
        <v>2016</v>
      </c>
      <c r="D1344" s="11" t="s">
        <v>319</v>
      </c>
      <c r="E1344" s="11" t="s">
        <v>165</v>
      </c>
      <c r="F1344" s="11" t="s">
        <v>10</v>
      </c>
      <c r="G1344" s="11">
        <v>3</v>
      </c>
      <c r="H1344" s="11">
        <v>29521.104135396876</v>
      </c>
      <c r="I1344" s="11">
        <v>49665.064446133969</v>
      </c>
      <c r="J1344" s="11">
        <v>79186.168581530845</v>
      </c>
      <c r="K1344" s="11">
        <v>5950.4729070560497</v>
      </c>
      <c r="L1344" s="11">
        <v>33320.209692943943</v>
      </c>
      <c r="M1344" s="11">
        <v>39270.682599999993</v>
      </c>
    </row>
    <row r="1345" spans="1:13" x14ac:dyDescent="0.25">
      <c r="A1345" s="11" t="s">
        <v>289</v>
      </c>
      <c r="B1345" s="11" t="s">
        <v>290</v>
      </c>
      <c r="C1345" s="11">
        <v>2016</v>
      </c>
      <c r="D1345" s="11" t="s">
        <v>320</v>
      </c>
      <c r="E1345" s="11" t="s">
        <v>155</v>
      </c>
      <c r="F1345" s="11" t="s">
        <v>10</v>
      </c>
      <c r="G1345" s="11">
        <v>3</v>
      </c>
      <c r="H1345" s="11">
        <v>21031.477515628842</v>
      </c>
      <c r="I1345" s="11">
        <v>48393.047846648129</v>
      </c>
      <c r="J1345" s="11">
        <v>69424.525362276967</v>
      </c>
      <c r="K1345" s="11">
        <v>246.52929002412938</v>
      </c>
      <c r="L1345" s="11">
        <v>465.3921399758712</v>
      </c>
      <c r="M1345" s="11">
        <v>711.92143000000056</v>
      </c>
    </row>
    <row r="1346" spans="1:13" x14ac:dyDescent="0.25">
      <c r="A1346" s="11" t="s">
        <v>289</v>
      </c>
      <c r="B1346" s="11" t="s">
        <v>290</v>
      </c>
      <c r="C1346" s="11">
        <v>2016</v>
      </c>
      <c r="D1346" s="11" t="s">
        <v>321</v>
      </c>
      <c r="E1346" s="11" t="s">
        <v>85</v>
      </c>
      <c r="F1346" s="11" t="s">
        <v>10</v>
      </c>
      <c r="G1346" s="11">
        <v>3</v>
      </c>
      <c r="H1346" s="11">
        <v>23504.63855876555</v>
      </c>
      <c r="I1346" s="11">
        <v>61038.075942850497</v>
      </c>
      <c r="J1346" s="11">
        <v>84542.71450161605</v>
      </c>
      <c r="K1346" s="11">
        <v>12733.15872861008</v>
      </c>
      <c r="L1346" s="11">
        <v>99306.218631389929</v>
      </c>
      <c r="M1346" s="11">
        <v>112039.37736000001</v>
      </c>
    </row>
    <row r="1347" spans="1:13" x14ac:dyDescent="0.25">
      <c r="A1347" s="11" t="s">
        <v>289</v>
      </c>
      <c r="B1347" s="11" t="s">
        <v>290</v>
      </c>
      <c r="C1347" s="11">
        <v>2016</v>
      </c>
      <c r="D1347" s="11" t="s">
        <v>322</v>
      </c>
      <c r="E1347" s="11" t="s">
        <v>39</v>
      </c>
      <c r="F1347" s="11" t="s">
        <v>10</v>
      </c>
      <c r="G1347" s="11">
        <v>3</v>
      </c>
      <c r="H1347" s="11">
        <v>20.204917073170748</v>
      </c>
      <c r="I1347" s="11">
        <v>0</v>
      </c>
      <c r="J1347" s="11">
        <v>20.204917073170748</v>
      </c>
      <c r="K1347" s="11">
        <v>214.25730146519018</v>
      </c>
      <c r="L1347" s="11">
        <v>1185.0791585348097</v>
      </c>
      <c r="M1347" s="11">
        <v>1399.33646</v>
      </c>
    </row>
    <row r="1348" spans="1:13" x14ac:dyDescent="0.25">
      <c r="A1348" s="11" t="s">
        <v>289</v>
      </c>
      <c r="B1348" s="11" t="s">
        <v>290</v>
      </c>
      <c r="C1348" s="11">
        <v>2016</v>
      </c>
      <c r="D1348" s="11" t="s">
        <v>323</v>
      </c>
      <c r="E1348" s="11" t="s">
        <v>324</v>
      </c>
      <c r="F1348" s="11" t="s">
        <v>10</v>
      </c>
      <c r="G1348" s="11">
        <v>3</v>
      </c>
      <c r="H1348" s="11">
        <v>6004.2279212719668</v>
      </c>
      <c r="I1348" s="11">
        <v>9693.6630449921831</v>
      </c>
      <c r="J1348" s="11">
        <v>15697.890966264149</v>
      </c>
      <c r="K1348" s="11">
        <v>0</v>
      </c>
      <c r="L1348" s="11">
        <v>0</v>
      </c>
      <c r="M1348" s="11">
        <v>0</v>
      </c>
    </row>
    <row r="1349" spans="1:13" x14ac:dyDescent="0.25">
      <c r="A1349" s="11" t="s">
        <v>289</v>
      </c>
      <c r="B1349" s="11" t="s">
        <v>290</v>
      </c>
      <c r="C1349" s="11">
        <v>2016</v>
      </c>
      <c r="D1349" s="11" t="s">
        <v>325</v>
      </c>
      <c r="E1349" s="11" t="s">
        <v>326</v>
      </c>
      <c r="F1349" s="11" t="s">
        <v>10</v>
      </c>
      <c r="G1349" s="11">
        <v>3</v>
      </c>
      <c r="H1349" s="11">
        <v>20788.564273178017</v>
      </c>
      <c r="I1349" s="11">
        <v>86137.514868221973</v>
      </c>
      <c r="J1349" s="11">
        <v>106926.0791414</v>
      </c>
      <c r="K1349" s="11">
        <v>8743.9375866313094</v>
      </c>
      <c r="L1349" s="11">
        <v>136181.75446336868</v>
      </c>
      <c r="M1349" s="11">
        <v>144925.69204999998</v>
      </c>
    </row>
    <row r="1350" spans="1:13" x14ac:dyDescent="0.25">
      <c r="A1350" s="11" t="s">
        <v>289</v>
      </c>
      <c r="B1350" s="11" t="s">
        <v>290</v>
      </c>
      <c r="C1350" s="11">
        <v>2016</v>
      </c>
      <c r="D1350" s="11" t="s">
        <v>327</v>
      </c>
      <c r="E1350" s="11" t="s">
        <v>115</v>
      </c>
      <c r="F1350" s="11" t="s">
        <v>10</v>
      </c>
      <c r="G1350" s="11">
        <v>3</v>
      </c>
      <c r="H1350" s="11">
        <v>25500.510586690805</v>
      </c>
      <c r="I1350" s="11">
        <v>100303.13665010146</v>
      </c>
      <c r="J1350" s="11">
        <v>125803.64723679225</v>
      </c>
      <c r="K1350" s="11">
        <v>12623.171531746673</v>
      </c>
      <c r="L1350" s="11">
        <v>186186.93530825333</v>
      </c>
      <c r="M1350" s="11">
        <v>198810.10684000002</v>
      </c>
    </row>
    <row r="1351" spans="1:13" x14ac:dyDescent="0.25">
      <c r="A1351" s="11" t="s">
        <v>289</v>
      </c>
      <c r="B1351" s="11" t="s">
        <v>290</v>
      </c>
      <c r="C1351" s="11">
        <v>2016</v>
      </c>
      <c r="D1351" s="11" t="s">
        <v>328</v>
      </c>
      <c r="E1351" s="11" t="s">
        <v>82</v>
      </c>
      <c r="F1351" s="11" t="s">
        <v>10</v>
      </c>
      <c r="G1351" s="11">
        <v>3</v>
      </c>
      <c r="H1351" s="11">
        <v>12663.479095055494</v>
      </c>
      <c r="I1351" s="11">
        <v>24296.78981702929</v>
      </c>
      <c r="J1351" s="11">
        <v>36960.268912084786</v>
      </c>
      <c r="K1351" s="11">
        <v>0</v>
      </c>
      <c r="L1351" s="11">
        <v>0</v>
      </c>
      <c r="M1351" s="11">
        <v>0</v>
      </c>
    </row>
    <row r="1352" spans="1:13" x14ac:dyDescent="0.25">
      <c r="A1352" s="11" t="s">
        <v>289</v>
      </c>
      <c r="B1352" s="11" t="s">
        <v>290</v>
      </c>
      <c r="C1352" s="11">
        <v>2016</v>
      </c>
      <c r="D1352" s="11" t="s">
        <v>329</v>
      </c>
      <c r="E1352" s="11" t="s">
        <v>46</v>
      </c>
      <c r="F1352" s="11" t="s">
        <v>10</v>
      </c>
      <c r="G1352" s="11">
        <v>3</v>
      </c>
      <c r="H1352" s="11">
        <v>27578.417440742804</v>
      </c>
      <c r="I1352" s="11">
        <v>80897.188483765698</v>
      </c>
      <c r="J1352" s="11">
        <v>108475.60592450851</v>
      </c>
      <c r="K1352" s="11">
        <v>353.12804944744875</v>
      </c>
      <c r="L1352" s="11">
        <v>1953.1875405525509</v>
      </c>
      <c r="M1352" s="11">
        <v>2306.3155899999997</v>
      </c>
    </row>
    <row r="1353" spans="1:13" x14ac:dyDescent="0.25">
      <c r="A1353" s="11" t="s">
        <v>289</v>
      </c>
      <c r="B1353" s="11" t="s">
        <v>290</v>
      </c>
      <c r="C1353" s="11">
        <v>2016</v>
      </c>
      <c r="D1353" s="11" t="s">
        <v>529</v>
      </c>
      <c r="E1353" s="11" t="s">
        <v>530</v>
      </c>
      <c r="F1353" s="11" t="s">
        <v>10</v>
      </c>
      <c r="G1353" s="11">
        <v>3</v>
      </c>
      <c r="H1353" s="11">
        <v>0</v>
      </c>
      <c r="I1353" s="11">
        <v>0</v>
      </c>
      <c r="J1353" s="11">
        <v>0</v>
      </c>
      <c r="K1353" s="11">
        <v>0</v>
      </c>
      <c r="L1353" s="11">
        <v>0</v>
      </c>
      <c r="M1353" s="11">
        <v>0</v>
      </c>
    </row>
    <row r="1354" spans="1:13" x14ac:dyDescent="0.25">
      <c r="A1354" s="11" t="s">
        <v>289</v>
      </c>
      <c r="B1354" s="11" t="s">
        <v>290</v>
      </c>
      <c r="C1354" s="11">
        <v>2016</v>
      </c>
      <c r="D1354" s="11" t="s">
        <v>531</v>
      </c>
      <c r="E1354" s="11" t="s">
        <v>532</v>
      </c>
      <c r="F1354" s="11" t="s">
        <v>10</v>
      </c>
      <c r="G1354" s="11">
        <v>3</v>
      </c>
      <c r="H1354" s="11">
        <v>0</v>
      </c>
      <c r="I1354" s="11">
        <v>18.100347119645491</v>
      </c>
      <c r="J1354" s="11">
        <v>18.100347119645491</v>
      </c>
      <c r="K1354" s="11">
        <v>0</v>
      </c>
      <c r="L1354" s="11">
        <v>0</v>
      </c>
      <c r="M1354" s="11">
        <v>0</v>
      </c>
    </row>
    <row r="1355" spans="1:13" x14ac:dyDescent="0.25">
      <c r="A1355" s="11" t="s">
        <v>289</v>
      </c>
      <c r="B1355" s="11" t="s">
        <v>290</v>
      </c>
      <c r="C1355" s="11">
        <v>2016</v>
      </c>
      <c r="D1355" s="11" t="s">
        <v>330</v>
      </c>
      <c r="E1355" s="11" t="s">
        <v>52</v>
      </c>
      <c r="F1355" s="11" t="s">
        <v>10</v>
      </c>
      <c r="G1355" s="11">
        <v>3</v>
      </c>
      <c r="H1355" s="11">
        <v>11049.999732079912</v>
      </c>
      <c r="I1355" s="11">
        <v>108876.33924844686</v>
      </c>
      <c r="J1355" s="11">
        <v>119926.33898052678</v>
      </c>
      <c r="K1355" s="11">
        <v>2369.41864475487</v>
      </c>
      <c r="L1355" s="11">
        <v>30772.434005245133</v>
      </c>
      <c r="M1355" s="11">
        <v>33141.852650000001</v>
      </c>
    </row>
    <row r="1356" spans="1:13" x14ac:dyDescent="0.25">
      <c r="A1356" s="11" t="s">
        <v>289</v>
      </c>
      <c r="B1356" s="11" t="s">
        <v>290</v>
      </c>
      <c r="C1356" s="11">
        <v>2016</v>
      </c>
      <c r="D1356" s="11" t="s">
        <v>331</v>
      </c>
      <c r="E1356" s="11" t="s">
        <v>201</v>
      </c>
      <c r="F1356" s="11" t="s">
        <v>10</v>
      </c>
      <c r="G1356" s="11">
        <v>3</v>
      </c>
      <c r="H1356" s="11">
        <v>6420.3762587491283</v>
      </c>
      <c r="I1356" s="11">
        <v>12913.440692960636</v>
      </c>
      <c r="J1356" s="11">
        <v>19333.816951709763</v>
      </c>
      <c r="K1356" s="11">
        <v>0</v>
      </c>
      <c r="L1356" s="11">
        <v>0</v>
      </c>
      <c r="M1356" s="11">
        <v>0</v>
      </c>
    </row>
    <row r="1357" spans="1:13" x14ac:dyDescent="0.25">
      <c r="A1357" s="11" t="s">
        <v>289</v>
      </c>
      <c r="B1357" s="11" t="s">
        <v>290</v>
      </c>
      <c r="C1357" s="11">
        <v>2016</v>
      </c>
      <c r="D1357" s="11" t="s">
        <v>334</v>
      </c>
      <c r="E1357" s="11" t="s">
        <v>154</v>
      </c>
      <c r="F1357" s="11" t="s">
        <v>10</v>
      </c>
      <c r="G1357" s="11">
        <v>3</v>
      </c>
      <c r="H1357" s="11">
        <v>11554.858639907665</v>
      </c>
      <c r="I1357" s="11">
        <v>12474.797536616181</v>
      </c>
      <c r="J1357" s="11">
        <v>24029.656176523844</v>
      </c>
      <c r="K1357" s="11">
        <v>2043.0071744074874</v>
      </c>
      <c r="L1357" s="11">
        <v>11987.207165592514</v>
      </c>
      <c r="M1357" s="11">
        <v>14030.21434</v>
      </c>
    </row>
    <row r="1358" spans="1:13" x14ac:dyDescent="0.25">
      <c r="A1358" s="11" t="s">
        <v>289</v>
      </c>
      <c r="B1358" s="11" t="s">
        <v>290</v>
      </c>
      <c r="C1358" s="11">
        <v>2016</v>
      </c>
      <c r="D1358" s="11" t="s">
        <v>335</v>
      </c>
      <c r="E1358" s="11" t="s">
        <v>208</v>
      </c>
      <c r="F1358" s="11" t="s">
        <v>10</v>
      </c>
      <c r="G1358" s="11">
        <v>3</v>
      </c>
      <c r="H1358" s="11">
        <v>3559.2624632629463</v>
      </c>
      <c r="I1358" s="11">
        <v>12601.13590189434</v>
      </c>
      <c r="J1358" s="11">
        <v>16160.398365157287</v>
      </c>
      <c r="K1358" s="11">
        <v>867.05188381816367</v>
      </c>
      <c r="L1358" s="11">
        <v>4795.7530961818375</v>
      </c>
      <c r="M1358" s="11">
        <v>5662.8049800000008</v>
      </c>
    </row>
    <row r="1359" spans="1:13" x14ac:dyDescent="0.25">
      <c r="A1359" s="11" t="s">
        <v>289</v>
      </c>
      <c r="B1359" s="11" t="s">
        <v>290</v>
      </c>
      <c r="C1359" s="11">
        <v>2016</v>
      </c>
      <c r="D1359" s="11" t="s">
        <v>336</v>
      </c>
      <c r="E1359" s="11" t="s">
        <v>337</v>
      </c>
      <c r="F1359" s="11" t="s">
        <v>10</v>
      </c>
      <c r="G1359" s="11">
        <v>3</v>
      </c>
      <c r="H1359" s="11">
        <v>26935.385465818086</v>
      </c>
      <c r="I1359" s="11">
        <v>58888.258464563594</v>
      </c>
      <c r="J1359" s="11">
        <v>85823.643930381688</v>
      </c>
      <c r="K1359" s="11">
        <v>2650.9667517614712</v>
      </c>
      <c r="L1359" s="11">
        <v>20695.89100823853</v>
      </c>
      <c r="M1359" s="11">
        <v>23346.857760000003</v>
      </c>
    </row>
    <row r="1360" spans="1:13" x14ac:dyDescent="0.25">
      <c r="A1360" s="11" t="s">
        <v>289</v>
      </c>
      <c r="B1360" s="11" t="s">
        <v>290</v>
      </c>
      <c r="C1360" s="11">
        <v>2016</v>
      </c>
      <c r="D1360" s="11" t="s">
        <v>338</v>
      </c>
      <c r="E1360" s="11" t="s">
        <v>159</v>
      </c>
      <c r="F1360" s="11" t="s">
        <v>10</v>
      </c>
      <c r="G1360" s="11">
        <v>3</v>
      </c>
      <c r="H1360" s="11">
        <v>1006.9790671721603</v>
      </c>
      <c r="I1360" s="11">
        <v>5542.4002333054395</v>
      </c>
      <c r="J1360" s="11">
        <v>6549.3793004775998</v>
      </c>
      <c r="K1360" s="11">
        <v>542.56593753944162</v>
      </c>
      <c r="L1360" s="11">
        <v>3000.9879724605585</v>
      </c>
      <c r="M1360" s="11">
        <v>3543.5539100000001</v>
      </c>
    </row>
    <row r="1361" spans="1:13" x14ac:dyDescent="0.25">
      <c r="A1361" s="11" t="s">
        <v>289</v>
      </c>
      <c r="B1361" s="11" t="s">
        <v>290</v>
      </c>
      <c r="C1361" s="11">
        <v>2016</v>
      </c>
      <c r="D1361" s="11" t="s">
        <v>339</v>
      </c>
      <c r="E1361" s="11" t="s">
        <v>175</v>
      </c>
      <c r="F1361" s="11" t="s">
        <v>10</v>
      </c>
      <c r="G1361" s="11">
        <v>3</v>
      </c>
      <c r="H1361" s="11">
        <v>4921.3526542640166</v>
      </c>
      <c r="I1361" s="11">
        <v>20071.924736930159</v>
      </c>
      <c r="J1361" s="11">
        <v>24993.277391194177</v>
      </c>
      <c r="K1361" s="11">
        <v>0</v>
      </c>
      <c r="L1361" s="11">
        <v>559.96226000000001</v>
      </c>
      <c r="M1361" s="11">
        <v>559.96226000000001</v>
      </c>
    </row>
    <row r="1362" spans="1:13" x14ac:dyDescent="0.25">
      <c r="A1362" s="11" t="s">
        <v>289</v>
      </c>
      <c r="B1362" s="11" t="s">
        <v>290</v>
      </c>
      <c r="C1362" s="11">
        <v>2016</v>
      </c>
      <c r="D1362" s="11" t="s">
        <v>340</v>
      </c>
      <c r="E1362" s="11" t="s">
        <v>167</v>
      </c>
      <c r="F1362" s="11" t="s">
        <v>10</v>
      </c>
      <c r="G1362" s="11">
        <v>3</v>
      </c>
      <c r="H1362" s="11">
        <v>122.61312000000027</v>
      </c>
      <c r="I1362" s="11">
        <v>9704.232</v>
      </c>
      <c r="J1362" s="11">
        <v>9826.84512</v>
      </c>
      <c r="K1362" s="11">
        <v>196.04411086448675</v>
      </c>
      <c r="L1362" s="11">
        <v>1084.3401291355133</v>
      </c>
      <c r="M1362" s="11">
        <v>1280.3842400000001</v>
      </c>
    </row>
    <row r="1363" spans="1:13" x14ac:dyDescent="0.25">
      <c r="A1363" s="11" t="s">
        <v>289</v>
      </c>
      <c r="B1363" s="11" t="s">
        <v>290</v>
      </c>
      <c r="C1363" s="11">
        <v>2016</v>
      </c>
      <c r="D1363" s="11" t="s">
        <v>341</v>
      </c>
      <c r="E1363" s="11" t="s">
        <v>342</v>
      </c>
      <c r="F1363" s="11" t="s">
        <v>10</v>
      </c>
      <c r="G1363" s="11">
        <v>3</v>
      </c>
      <c r="H1363" s="11">
        <v>276.84368000000001</v>
      </c>
      <c r="I1363" s="11">
        <v>13.34899999999999</v>
      </c>
      <c r="J1363" s="11">
        <v>290.19268</v>
      </c>
      <c r="K1363" s="11">
        <v>53.267677914644487</v>
      </c>
      <c r="L1363" s="11">
        <v>294.62900208535552</v>
      </c>
      <c r="M1363" s="11">
        <v>347.89668</v>
      </c>
    </row>
    <row r="1364" spans="1:13" x14ac:dyDescent="0.25">
      <c r="A1364" s="11" t="s">
        <v>289</v>
      </c>
      <c r="B1364" s="11" t="s">
        <v>290</v>
      </c>
      <c r="C1364" s="11">
        <v>2016</v>
      </c>
      <c r="D1364" s="11" t="s">
        <v>386</v>
      </c>
      <c r="E1364" s="11" t="s">
        <v>387</v>
      </c>
      <c r="F1364" s="11" t="s">
        <v>10</v>
      </c>
      <c r="G1364" s="11">
        <v>3</v>
      </c>
      <c r="H1364" s="11">
        <v>11872.487088526777</v>
      </c>
      <c r="I1364" s="11">
        <v>39523.236702661081</v>
      </c>
      <c r="J1364" s="11">
        <v>51395.723791187862</v>
      </c>
      <c r="K1364" s="11">
        <v>0</v>
      </c>
      <c r="L1364" s="11">
        <v>0</v>
      </c>
      <c r="M1364" s="11">
        <v>0</v>
      </c>
    </row>
    <row r="1365" spans="1:13" x14ac:dyDescent="0.25">
      <c r="A1365" s="11" t="s">
        <v>289</v>
      </c>
      <c r="B1365" s="11" t="s">
        <v>290</v>
      </c>
      <c r="C1365" s="11">
        <v>2016</v>
      </c>
      <c r="D1365" s="11" t="s">
        <v>332</v>
      </c>
      <c r="E1365" s="11" t="s">
        <v>333</v>
      </c>
      <c r="F1365" s="11" t="s">
        <v>10</v>
      </c>
      <c r="G1365" s="11">
        <v>3</v>
      </c>
      <c r="H1365" s="11">
        <v>97892.709522964826</v>
      </c>
      <c r="I1365" s="11">
        <v>267116.31930302421</v>
      </c>
      <c r="J1365" s="11">
        <v>365009.02882598905</v>
      </c>
      <c r="K1365" s="11">
        <v>18313.557127628068</v>
      </c>
      <c r="L1365" s="11">
        <v>247900.19866237193</v>
      </c>
      <c r="M1365" s="11">
        <v>266213.75578999997</v>
      </c>
    </row>
    <row r="1366" spans="1:13" x14ac:dyDescent="0.25">
      <c r="A1366" s="11" t="s">
        <v>289</v>
      </c>
      <c r="B1366" s="11" t="s">
        <v>290</v>
      </c>
      <c r="C1366" s="11">
        <v>2016</v>
      </c>
      <c r="D1366" s="11" t="s">
        <v>343</v>
      </c>
      <c r="E1366" s="11" t="s">
        <v>43</v>
      </c>
      <c r="F1366" s="11" t="s">
        <v>10</v>
      </c>
      <c r="G1366" s="11">
        <v>3</v>
      </c>
      <c r="H1366" s="11">
        <v>0</v>
      </c>
      <c r="I1366" s="11">
        <v>37.97701</v>
      </c>
      <c r="J1366" s="11">
        <v>37.97701</v>
      </c>
      <c r="K1366" s="11">
        <v>0</v>
      </c>
      <c r="L1366" s="11">
        <v>0</v>
      </c>
      <c r="M1366" s="11">
        <v>0</v>
      </c>
    </row>
    <row r="1367" spans="1:13" x14ac:dyDescent="0.25">
      <c r="A1367" s="11" t="s">
        <v>289</v>
      </c>
      <c r="B1367" s="11" t="s">
        <v>290</v>
      </c>
      <c r="C1367" s="11">
        <v>2016</v>
      </c>
      <c r="D1367" s="11" t="s">
        <v>344</v>
      </c>
      <c r="E1367" s="11" t="s">
        <v>215</v>
      </c>
      <c r="F1367" s="11" t="s">
        <v>10</v>
      </c>
      <c r="G1367" s="11">
        <v>3</v>
      </c>
      <c r="H1367" s="11">
        <v>6716.1122083517112</v>
      </c>
      <c r="I1367" s="11">
        <v>21112.237055845944</v>
      </c>
      <c r="J1367" s="11">
        <v>27828.349264197655</v>
      </c>
      <c r="K1367" s="11">
        <v>2559.3823662669924</v>
      </c>
      <c r="L1367" s="11">
        <v>18059.591443733007</v>
      </c>
      <c r="M1367" s="11">
        <v>20618.97381</v>
      </c>
    </row>
    <row r="1368" spans="1:13" x14ac:dyDescent="0.25">
      <c r="A1368" s="11" t="s">
        <v>289</v>
      </c>
      <c r="B1368" s="11" t="s">
        <v>290</v>
      </c>
      <c r="C1368" s="11">
        <v>2016</v>
      </c>
      <c r="D1368" s="11" t="s">
        <v>345</v>
      </c>
      <c r="E1368" s="11" t="s">
        <v>235</v>
      </c>
      <c r="F1368" s="11" t="s">
        <v>10</v>
      </c>
      <c r="G1368" s="11">
        <v>3</v>
      </c>
      <c r="H1368" s="11">
        <v>482.01229910000001</v>
      </c>
      <c r="I1368" s="11">
        <v>65.738209999999995</v>
      </c>
      <c r="J1368" s="11">
        <v>547.75050910000004</v>
      </c>
      <c r="K1368" s="11">
        <v>0</v>
      </c>
      <c r="L1368" s="11">
        <v>0</v>
      </c>
      <c r="M1368" s="11">
        <v>0</v>
      </c>
    </row>
    <row r="1369" spans="1:13" x14ac:dyDescent="0.25">
      <c r="A1369" s="11" t="s">
        <v>289</v>
      </c>
      <c r="B1369" s="11" t="s">
        <v>290</v>
      </c>
      <c r="C1369" s="11">
        <v>2016</v>
      </c>
      <c r="D1369" s="11" t="s">
        <v>346</v>
      </c>
      <c r="E1369" s="11" t="s">
        <v>80</v>
      </c>
      <c r="F1369" s="11" t="s">
        <v>10</v>
      </c>
      <c r="G1369" s="11">
        <v>3</v>
      </c>
      <c r="H1369" s="11">
        <v>4274.3316842234008</v>
      </c>
      <c r="I1369" s="11">
        <v>38374.812968840175</v>
      </c>
      <c r="J1369" s="11">
        <v>42649.144653063573</v>
      </c>
      <c r="K1369" s="11">
        <v>252.01031314153153</v>
      </c>
      <c r="L1369" s="11">
        <v>3508.0398468584681</v>
      </c>
      <c r="M1369" s="11">
        <v>3760.0501599999998</v>
      </c>
    </row>
    <row r="1370" spans="1:13" x14ac:dyDescent="0.25">
      <c r="A1370" s="11" t="s">
        <v>289</v>
      </c>
      <c r="B1370" s="11" t="s">
        <v>290</v>
      </c>
      <c r="C1370" s="11">
        <v>2016</v>
      </c>
      <c r="D1370" s="11" t="s">
        <v>347</v>
      </c>
      <c r="E1370" s="11" t="s">
        <v>141</v>
      </c>
      <c r="F1370" s="11" t="s">
        <v>10</v>
      </c>
      <c r="G1370" s="11">
        <v>3</v>
      </c>
      <c r="H1370" s="11">
        <v>7635.6119641493733</v>
      </c>
      <c r="I1370" s="11">
        <v>27882.348400506544</v>
      </c>
      <c r="J1370" s="11">
        <v>35517.960364655919</v>
      </c>
      <c r="K1370" s="11">
        <v>3453.5004400390831</v>
      </c>
      <c r="L1370" s="11">
        <v>27197.892469960916</v>
      </c>
      <c r="M1370" s="11">
        <v>30651.392909999999</v>
      </c>
    </row>
    <row r="1371" spans="1:13" x14ac:dyDescent="0.25">
      <c r="A1371" s="11" t="s">
        <v>289</v>
      </c>
      <c r="B1371" s="11" t="s">
        <v>290</v>
      </c>
      <c r="C1371" s="11">
        <v>2016</v>
      </c>
      <c r="D1371" s="11" t="s">
        <v>348</v>
      </c>
      <c r="E1371" s="11" t="s">
        <v>79</v>
      </c>
      <c r="F1371" s="11" t="s">
        <v>10</v>
      </c>
      <c r="G1371" s="11">
        <v>3</v>
      </c>
      <c r="H1371" s="11">
        <v>12415.051251848645</v>
      </c>
      <c r="I1371" s="11">
        <v>126290.18643974062</v>
      </c>
      <c r="J1371" s="11">
        <v>138705.23769158925</v>
      </c>
      <c r="K1371" s="11">
        <v>7126.0613478296091</v>
      </c>
      <c r="L1371" s="11">
        <v>64909.602932170383</v>
      </c>
      <c r="M1371" s="11">
        <v>72035.664279999997</v>
      </c>
    </row>
    <row r="1372" spans="1:13" x14ac:dyDescent="0.25">
      <c r="A1372" s="11" t="s">
        <v>289</v>
      </c>
      <c r="B1372" s="11" t="s">
        <v>290</v>
      </c>
      <c r="C1372" s="11">
        <v>2016</v>
      </c>
      <c r="D1372" s="11" t="s">
        <v>349</v>
      </c>
      <c r="E1372" s="11" t="s">
        <v>110</v>
      </c>
      <c r="F1372" s="11" t="s">
        <v>10</v>
      </c>
      <c r="G1372" s="11">
        <v>3</v>
      </c>
      <c r="H1372" s="11">
        <v>5238.7736056309141</v>
      </c>
      <c r="I1372" s="11">
        <v>33618.989466415849</v>
      </c>
      <c r="J1372" s="11">
        <v>38857.763072046764</v>
      </c>
      <c r="K1372" s="11">
        <v>510.07649439084611</v>
      </c>
      <c r="L1372" s="11">
        <v>8131.9572456091546</v>
      </c>
      <c r="M1372" s="11">
        <v>8642.0337400000008</v>
      </c>
    </row>
    <row r="1373" spans="1:13" x14ac:dyDescent="0.25">
      <c r="A1373" s="11" t="s">
        <v>289</v>
      </c>
      <c r="B1373" s="11" t="s">
        <v>290</v>
      </c>
      <c r="C1373" s="11">
        <v>2016</v>
      </c>
      <c r="D1373" s="11" t="s">
        <v>350</v>
      </c>
      <c r="E1373" s="11" t="s">
        <v>138</v>
      </c>
      <c r="F1373" s="11" t="s">
        <v>10</v>
      </c>
      <c r="G1373" s="11">
        <v>3</v>
      </c>
      <c r="H1373" s="11">
        <v>4146.3899838279303</v>
      </c>
      <c r="I1373" s="11">
        <v>12036.170582512192</v>
      </c>
      <c r="J1373" s="11">
        <v>16182.560566340122</v>
      </c>
      <c r="K1373" s="11">
        <v>0</v>
      </c>
      <c r="L1373" s="11">
        <v>0</v>
      </c>
      <c r="M1373" s="11">
        <v>0</v>
      </c>
    </row>
    <row r="1374" spans="1:13" x14ac:dyDescent="0.25">
      <c r="A1374" s="11" t="s">
        <v>289</v>
      </c>
      <c r="B1374" s="11" t="s">
        <v>290</v>
      </c>
      <c r="C1374" s="11">
        <v>2016</v>
      </c>
      <c r="D1374" s="11" t="s">
        <v>351</v>
      </c>
      <c r="E1374" s="11" t="s">
        <v>202</v>
      </c>
      <c r="F1374" s="11" t="s">
        <v>10</v>
      </c>
      <c r="G1374" s="11">
        <v>3</v>
      </c>
      <c r="H1374" s="11">
        <v>13183.582632627194</v>
      </c>
      <c r="I1374" s="11">
        <v>21994.178018619248</v>
      </c>
      <c r="J1374" s="11">
        <v>35177.760651246441</v>
      </c>
      <c r="K1374" s="11">
        <v>550.66317803264508</v>
      </c>
      <c r="L1374" s="11">
        <v>3973.8417619673546</v>
      </c>
      <c r="M1374" s="11">
        <v>4524.5049399999998</v>
      </c>
    </row>
    <row r="1375" spans="1:13" x14ac:dyDescent="0.25">
      <c r="A1375" s="11" t="s">
        <v>289</v>
      </c>
      <c r="B1375" s="11" t="s">
        <v>290</v>
      </c>
      <c r="C1375" s="11">
        <v>2016</v>
      </c>
      <c r="D1375" s="11" t="s">
        <v>352</v>
      </c>
      <c r="E1375" s="11" t="s">
        <v>143</v>
      </c>
      <c r="F1375" s="11" t="s">
        <v>10</v>
      </c>
      <c r="G1375" s="11">
        <v>3</v>
      </c>
      <c r="H1375" s="11">
        <v>271.81247999999999</v>
      </c>
      <c r="I1375" s="11">
        <v>0</v>
      </c>
      <c r="J1375" s="11">
        <v>271.81247999999999</v>
      </c>
      <c r="K1375" s="11">
        <v>0</v>
      </c>
      <c r="L1375" s="11">
        <v>0</v>
      </c>
      <c r="M1375" s="11">
        <v>0</v>
      </c>
    </row>
    <row r="1376" spans="1:13" x14ac:dyDescent="0.25">
      <c r="A1376" s="11" t="s">
        <v>289</v>
      </c>
      <c r="B1376" s="11" t="s">
        <v>290</v>
      </c>
      <c r="C1376" s="11">
        <v>2016</v>
      </c>
      <c r="D1376" s="11" t="s">
        <v>353</v>
      </c>
      <c r="E1376" s="11" t="s">
        <v>124</v>
      </c>
      <c r="F1376" s="11" t="s">
        <v>10</v>
      </c>
      <c r="G1376" s="11">
        <v>3</v>
      </c>
      <c r="H1376" s="11">
        <v>67149.923995998048</v>
      </c>
      <c r="I1376" s="11">
        <v>187745.19511854323</v>
      </c>
      <c r="J1376" s="11">
        <v>254895.11911454127</v>
      </c>
      <c r="K1376" s="11">
        <v>35688.864123978048</v>
      </c>
      <c r="L1376" s="11">
        <v>606028.99503602192</v>
      </c>
      <c r="M1376" s="11">
        <v>641717.85915999999</v>
      </c>
    </row>
    <row r="1377" spans="1:13" x14ac:dyDescent="0.25">
      <c r="A1377" s="11" t="s">
        <v>289</v>
      </c>
      <c r="B1377" s="11" t="s">
        <v>290</v>
      </c>
      <c r="C1377" s="11">
        <v>2016</v>
      </c>
      <c r="D1377" s="11" t="s">
        <v>414</v>
      </c>
      <c r="E1377" s="11" t="s">
        <v>415</v>
      </c>
      <c r="F1377" s="11" t="s">
        <v>10</v>
      </c>
      <c r="G1377" s="11">
        <v>3</v>
      </c>
      <c r="H1377" s="11">
        <v>440.72458979999999</v>
      </c>
      <c r="I1377" s="11">
        <v>37.026650000000004</v>
      </c>
      <c r="J1377" s="11">
        <v>477.75123980000001</v>
      </c>
      <c r="K1377" s="11">
        <v>0</v>
      </c>
      <c r="L1377" s="11">
        <v>0</v>
      </c>
      <c r="M1377" s="11">
        <v>0</v>
      </c>
    </row>
    <row r="1378" spans="1:13" x14ac:dyDescent="0.25">
      <c r="A1378" s="11" t="s">
        <v>289</v>
      </c>
      <c r="B1378" s="11" t="s">
        <v>290</v>
      </c>
      <c r="C1378" s="11">
        <v>2016</v>
      </c>
      <c r="D1378" s="11" t="s">
        <v>354</v>
      </c>
      <c r="E1378" s="11" t="s">
        <v>180</v>
      </c>
      <c r="F1378" s="11" t="s">
        <v>10</v>
      </c>
      <c r="G1378" s="11">
        <v>3</v>
      </c>
      <c r="H1378" s="11">
        <v>12988.278939458996</v>
      </c>
      <c r="I1378" s="11">
        <v>41265.108192664542</v>
      </c>
      <c r="J1378" s="11">
        <v>54253.387132123535</v>
      </c>
      <c r="K1378" s="11">
        <v>0</v>
      </c>
      <c r="L1378" s="11">
        <v>3320.51082</v>
      </c>
      <c r="M1378" s="11">
        <v>3320.51082</v>
      </c>
    </row>
    <row r="1379" spans="1:13" x14ac:dyDescent="0.25">
      <c r="A1379" s="11" t="s">
        <v>289</v>
      </c>
      <c r="B1379" s="11" t="s">
        <v>290</v>
      </c>
      <c r="C1379" s="11">
        <v>2016</v>
      </c>
      <c r="D1379" s="11" t="s">
        <v>355</v>
      </c>
      <c r="E1379" s="11" t="s">
        <v>53</v>
      </c>
      <c r="F1379" s="11" t="s">
        <v>10</v>
      </c>
      <c r="G1379" s="11">
        <v>3</v>
      </c>
      <c r="H1379" s="11">
        <v>0</v>
      </c>
      <c r="I1379" s="11">
        <v>0</v>
      </c>
      <c r="J1379" s="11">
        <v>0</v>
      </c>
      <c r="K1379" s="11">
        <v>0</v>
      </c>
      <c r="L1379" s="11">
        <v>0</v>
      </c>
      <c r="M1379" s="11">
        <v>0</v>
      </c>
    </row>
    <row r="1380" spans="1:13" x14ac:dyDescent="0.25">
      <c r="A1380" s="11" t="s">
        <v>289</v>
      </c>
      <c r="B1380" s="11" t="s">
        <v>290</v>
      </c>
      <c r="C1380" s="11">
        <v>2016</v>
      </c>
      <c r="D1380" s="11" t="s">
        <v>356</v>
      </c>
      <c r="E1380" s="11" t="s">
        <v>49</v>
      </c>
      <c r="F1380" s="11" t="s">
        <v>10</v>
      </c>
      <c r="G1380" s="11">
        <v>3</v>
      </c>
      <c r="H1380" s="11">
        <v>1.9506731707317044</v>
      </c>
      <c r="I1380" s="11">
        <v>79.329400000000078</v>
      </c>
      <c r="J1380" s="11">
        <v>81.280073170731782</v>
      </c>
      <c r="K1380" s="11">
        <v>420.40762594978469</v>
      </c>
      <c r="L1380" s="11">
        <v>2325.3177940502151</v>
      </c>
      <c r="M1380" s="11">
        <v>2745.7254199999998</v>
      </c>
    </row>
    <row r="1381" spans="1:13" x14ac:dyDescent="0.25">
      <c r="A1381" s="11" t="s">
        <v>289</v>
      </c>
      <c r="B1381" s="11" t="s">
        <v>290</v>
      </c>
      <c r="C1381" s="11">
        <v>2016</v>
      </c>
      <c r="D1381" s="11" t="s">
        <v>357</v>
      </c>
      <c r="E1381" s="11" t="s">
        <v>185</v>
      </c>
      <c r="F1381" s="11" t="s">
        <v>10</v>
      </c>
      <c r="G1381" s="11">
        <v>3</v>
      </c>
      <c r="H1381" s="11">
        <v>6411.0769503005613</v>
      </c>
      <c r="I1381" s="11">
        <v>3401.8249858158993</v>
      </c>
      <c r="J1381" s="11">
        <v>9812.901936116461</v>
      </c>
      <c r="K1381" s="11">
        <v>74.729168331274948</v>
      </c>
      <c r="L1381" s="11">
        <v>413.33471166872505</v>
      </c>
      <c r="M1381" s="11">
        <v>488.06387999999998</v>
      </c>
    </row>
    <row r="1382" spans="1:13" x14ac:dyDescent="0.25">
      <c r="A1382" s="11" t="s">
        <v>289</v>
      </c>
      <c r="B1382" s="11" t="s">
        <v>290</v>
      </c>
      <c r="C1382" s="11">
        <v>2016</v>
      </c>
      <c r="D1382" s="11" t="s">
        <v>358</v>
      </c>
      <c r="E1382" s="11" t="s">
        <v>163</v>
      </c>
      <c r="F1382" s="11" t="s">
        <v>10</v>
      </c>
      <c r="G1382" s="11">
        <v>3</v>
      </c>
      <c r="H1382" s="11">
        <v>9319.2199098146593</v>
      </c>
      <c r="I1382" s="11">
        <v>11898.27179216335</v>
      </c>
      <c r="J1382" s="11">
        <v>21217.491701978011</v>
      </c>
      <c r="K1382" s="11">
        <v>85.703152303714987</v>
      </c>
      <c r="L1382" s="11">
        <v>1421.5320776962851</v>
      </c>
      <c r="M1382" s="11">
        <v>1507.23523</v>
      </c>
    </row>
    <row r="1383" spans="1:13" x14ac:dyDescent="0.25">
      <c r="A1383" s="11" t="s">
        <v>289</v>
      </c>
      <c r="B1383" s="11" t="s">
        <v>290</v>
      </c>
      <c r="C1383" s="11">
        <v>2016</v>
      </c>
      <c r="D1383" s="11" t="s">
        <v>359</v>
      </c>
      <c r="E1383" s="11" t="s">
        <v>171</v>
      </c>
      <c r="F1383" s="11" t="s">
        <v>10</v>
      </c>
      <c r="G1383" s="11">
        <v>3</v>
      </c>
      <c r="H1383" s="11">
        <v>5539.9132854089694</v>
      </c>
      <c r="I1383" s="11">
        <v>27206.773891517987</v>
      </c>
      <c r="J1383" s="11">
        <v>32746.687176926956</v>
      </c>
      <c r="K1383" s="11">
        <v>987.72031225813726</v>
      </c>
      <c r="L1383" s="11">
        <v>5463.1825777418617</v>
      </c>
      <c r="M1383" s="11">
        <v>6450.9028899999994</v>
      </c>
    </row>
    <row r="1384" spans="1:13" x14ac:dyDescent="0.25">
      <c r="A1384" s="11" t="s">
        <v>289</v>
      </c>
      <c r="B1384" s="11" t="s">
        <v>290</v>
      </c>
      <c r="C1384" s="11">
        <v>2016</v>
      </c>
      <c r="D1384" s="11" t="s">
        <v>360</v>
      </c>
      <c r="E1384" s="11" t="s">
        <v>30</v>
      </c>
      <c r="F1384" s="11" t="s">
        <v>10</v>
      </c>
      <c r="G1384" s="11">
        <v>3</v>
      </c>
      <c r="H1384" s="11">
        <v>2.2111219512195248</v>
      </c>
      <c r="I1384" s="11">
        <v>2210.96162</v>
      </c>
      <c r="J1384" s="11">
        <v>2213.1727419512195</v>
      </c>
      <c r="K1384" s="11">
        <v>298.38980211986672</v>
      </c>
      <c r="L1384" s="11">
        <v>1650.4246678801333</v>
      </c>
      <c r="M1384" s="11">
        <v>1948.81447</v>
      </c>
    </row>
    <row r="1385" spans="1:13" x14ac:dyDescent="0.25">
      <c r="A1385" s="11" t="s">
        <v>289</v>
      </c>
      <c r="B1385" s="11" t="s">
        <v>290</v>
      </c>
      <c r="C1385" s="11">
        <v>2016</v>
      </c>
      <c r="D1385" s="11" t="s">
        <v>361</v>
      </c>
      <c r="E1385" s="11" t="s">
        <v>176</v>
      </c>
      <c r="F1385" s="11" t="s">
        <v>10</v>
      </c>
      <c r="G1385" s="11">
        <v>3</v>
      </c>
      <c r="H1385" s="11">
        <v>28692.9047608777</v>
      </c>
      <c r="I1385" s="11">
        <v>57820.657215881176</v>
      </c>
      <c r="J1385" s="11">
        <v>86513.56197675888</v>
      </c>
      <c r="K1385" s="11">
        <v>900.12411790837837</v>
      </c>
      <c r="L1385" s="11">
        <v>6052.0381720916221</v>
      </c>
      <c r="M1385" s="11">
        <v>6952.1622900000002</v>
      </c>
    </row>
    <row r="1386" spans="1:13" x14ac:dyDescent="0.25">
      <c r="A1386" s="11" t="s">
        <v>289</v>
      </c>
      <c r="B1386" s="11" t="s">
        <v>290</v>
      </c>
      <c r="C1386" s="11">
        <v>2016</v>
      </c>
      <c r="D1386" s="11" t="s">
        <v>533</v>
      </c>
      <c r="E1386" s="11" t="s">
        <v>250</v>
      </c>
      <c r="F1386" s="11" t="s">
        <v>10</v>
      </c>
      <c r="G1386" s="11">
        <v>3</v>
      </c>
      <c r="H1386" s="11">
        <v>0</v>
      </c>
      <c r="I1386" s="11">
        <v>2.9740000000000002</v>
      </c>
      <c r="J1386" s="11">
        <v>2.9740000000000002</v>
      </c>
      <c r="K1386" s="11">
        <v>0</v>
      </c>
      <c r="L1386" s="11">
        <v>0</v>
      </c>
      <c r="M1386" s="11">
        <v>0</v>
      </c>
    </row>
    <row r="1387" spans="1:13" x14ac:dyDescent="0.25">
      <c r="A1387" s="11" t="s">
        <v>289</v>
      </c>
      <c r="B1387" s="11" t="s">
        <v>290</v>
      </c>
      <c r="C1387" s="11">
        <v>2016</v>
      </c>
      <c r="D1387" s="11" t="s">
        <v>362</v>
      </c>
      <c r="E1387" s="11" t="s">
        <v>112</v>
      </c>
      <c r="F1387" s="11" t="s">
        <v>10</v>
      </c>
      <c r="G1387" s="11">
        <v>3</v>
      </c>
      <c r="H1387" s="11">
        <v>7.5999999899067916E-4</v>
      </c>
      <c r="I1387" s="11">
        <v>1167.1875022156455</v>
      </c>
      <c r="J1387" s="11">
        <v>1167.1882622156445</v>
      </c>
      <c r="K1387" s="11">
        <v>25432.865132730381</v>
      </c>
      <c r="L1387" s="11">
        <v>140671.79136726964</v>
      </c>
      <c r="M1387" s="11">
        <v>166104.65650000004</v>
      </c>
    </row>
    <row r="1388" spans="1:13" x14ac:dyDescent="0.25">
      <c r="A1388" s="11" t="s">
        <v>289</v>
      </c>
      <c r="B1388" s="11" t="s">
        <v>290</v>
      </c>
      <c r="C1388" s="11">
        <v>2016</v>
      </c>
      <c r="D1388" s="11" t="s">
        <v>363</v>
      </c>
      <c r="E1388" s="11" t="s">
        <v>199</v>
      </c>
      <c r="F1388" s="11" t="s">
        <v>10</v>
      </c>
      <c r="G1388" s="11">
        <v>3</v>
      </c>
      <c r="H1388" s="11">
        <v>75.952311899999984</v>
      </c>
      <c r="I1388" s="11">
        <v>1858.4169999999999</v>
      </c>
      <c r="J1388" s="11">
        <v>1934.3693119</v>
      </c>
      <c r="K1388" s="11">
        <v>0</v>
      </c>
      <c r="L1388" s="11">
        <v>0</v>
      </c>
      <c r="M1388" s="11">
        <v>0</v>
      </c>
    </row>
    <row r="1389" spans="1:13" x14ac:dyDescent="0.25">
      <c r="A1389" s="11" t="s">
        <v>289</v>
      </c>
      <c r="B1389" s="11" t="s">
        <v>290</v>
      </c>
      <c r="C1389" s="11">
        <v>2016</v>
      </c>
      <c r="D1389" s="11" t="s">
        <v>364</v>
      </c>
      <c r="E1389" s="11" t="s">
        <v>67</v>
      </c>
      <c r="F1389" s="11" t="s">
        <v>10</v>
      </c>
      <c r="G1389" s="11">
        <v>3</v>
      </c>
      <c r="H1389" s="11">
        <v>9212.2130072331038</v>
      </c>
      <c r="I1389" s="11">
        <v>63907.488219494371</v>
      </c>
      <c r="J1389" s="11">
        <v>73119.701226727469</v>
      </c>
      <c r="K1389" s="11">
        <v>2850.5573658030171</v>
      </c>
      <c r="L1389" s="11">
        <v>13446.013554196985</v>
      </c>
      <c r="M1389" s="11">
        <v>16296.570920000002</v>
      </c>
    </row>
    <row r="1390" spans="1:13" x14ac:dyDescent="0.25">
      <c r="A1390" s="11" t="s">
        <v>289</v>
      </c>
      <c r="B1390" s="11" t="s">
        <v>290</v>
      </c>
      <c r="C1390" s="11">
        <v>2016</v>
      </c>
      <c r="D1390" s="11" t="s">
        <v>365</v>
      </c>
      <c r="E1390" s="11" t="s">
        <v>94</v>
      </c>
      <c r="F1390" s="11" t="s">
        <v>10</v>
      </c>
      <c r="G1390" s="11">
        <v>3</v>
      </c>
      <c r="H1390" s="11">
        <v>24123.908659966262</v>
      </c>
      <c r="I1390" s="11">
        <v>80467.454782724904</v>
      </c>
      <c r="J1390" s="11">
        <v>104591.36344269116</v>
      </c>
      <c r="K1390" s="11">
        <v>664.68216177096804</v>
      </c>
      <c r="L1390" s="11">
        <v>48240.31429822903</v>
      </c>
      <c r="M1390" s="11">
        <v>48904.996459999995</v>
      </c>
    </row>
    <row r="1391" spans="1:13" x14ac:dyDescent="0.25">
      <c r="A1391" s="11" t="s">
        <v>289</v>
      </c>
      <c r="B1391" s="11" t="s">
        <v>290</v>
      </c>
      <c r="C1391" s="11">
        <v>2016</v>
      </c>
      <c r="D1391" s="11" t="s">
        <v>366</v>
      </c>
      <c r="E1391" s="11" t="s">
        <v>156</v>
      </c>
      <c r="F1391" s="11" t="s">
        <v>10</v>
      </c>
      <c r="G1391" s="11">
        <v>3</v>
      </c>
      <c r="H1391" s="11">
        <v>11821.152447504926</v>
      </c>
      <c r="I1391" s="11">
        <v>34121.958004449465</v>
      </c>
      <c r="J1391" s="11">
        <v>45943.110451954388</v>
      </c>
      <c r="K1391" s="11">
        <v>239.90271183580003</v>
      </c>
      <c r="L1391" s="11">
        <v>2210.9581281641986</v>
      </c>
      <c r="M1391" s="11">
        <v>2450.8608399999985</v>
      </c>
    </row>
    <row r="1392" spans="1:13" x14ac:dyDescent="0.25">
      <c r="A1392" s="11" t="s">
        <v>289</v>
      </c>
      <c r="B1392" s="11" t="s">
        <v>290</v>
      </c>
      <c r="C1392" s="11">
        <v>2016</v>
      </c>
      <c r="D1392" s="11" t="s">
        <v>367</v>
      </c>
      <c r="E1392" s="11" t="s">
        <v>153</v>
      </c>
      <c r="F1392" s="11" t="s">
        <v>10</v>
      </c>
      <c r="G1392" s="11">
        <v>3</v>
      </c>
      <c r="H1392" s="11">
        <v>4962.7178899560986</v>
      </c>
      <c r="I1392" s="11">
        <v>5918.5501599999989</v>
      </c>
      <c r="J1392" s="11">
        <v>10881.268049956097</v>
      </c>
      <c r="K1392" s="11">
        <v>0</v>
      </c>
      <c r="L1392" s="11">
        <v>0</v>
      </c>
      <c r="M1392" s="11">
        <v>0</v>
      </c>
    </row>
    <row r="1393" spans="1:13" x14ac:dyDescent="0.25">
      <c r="A1393" s="11" t="s">
        <v>289</v>
      </c>
      <c r="B1393" s="11" t="s">
        <v>290</v>
      </c>
      <c r="C1393" s="11">
        <v>2016</v>
      </c>
      <c r="D1393" s="11" t="s">
        <v>368</v>
      </c>
      <c r="E1393" s="11" t="s">
        <v>148</v>
      </c>
      <c r="F1393" s="11" t="s">
        <v>10</v>
      </c>
      <c r="G1393" s="11">
        <v>3</v>
      </c>
      <c r="H1393" s="11">
        <v>19069.110649585687</v>
      </c>
      <c r="I1393" s="11">
        <v>91207.95873927424</v>
      </c>
      <c r="J1393" s="11">
        <v>110277.06938885993</v>
      </c>
      <c r="K1393" s="11">
        <v>6303.2191277129223</v>
      </c>
      <c r="L1393" s="11">
        <v>42854.01528228708</v>
      </c>
      <c r="M1393" s="11">
        <v>49157.234410000005</v>
      </c>
    </row>
    <row r="1394" spans="1:13" x14ac:dyDescent="0.25">
      <c r="A1394" s="11" t="s">
        <v>289</v>
      </c>
      <c r="B1394" s="11" t="s">
        <v>290</v>
      </c>
      <c r="C1394" s="11">
        <v>2016</v>
      </c>
      <c r="D1394" s="11" t="s">
        <v>369</v>
      </c>
      <c r="E1394" s="11" t="s">
        <v>118</v>
      </c>
      <c r="F1394" s="11" t="s">
        <v>10</v>
      </c>
      <c r="G1394" s="11">
        <v>3</v>
      </c>
      <c r="H1394" s="11">
        <v>6603.9200400614518</v>
      </c>
      <c r="I1394" s="11">
        <v>32336.468399156965</v>
      </c>
      <c r="J1394" s="11">
        <v>38940.388439218419</v>
      </c>
      <c r="K1394" s="11">
        <v>3617.4241954833228</v>
      </c>
      <c r="L1394" s="11">
        <v>26153.05204451668</v>
      </c>
      <c r="M1394" s="11">
        <v>29770.476240000004</v>
      </c>
    </row>
    <row r="1395" spans="1:13" x14ac:dyDescent="0.25">
      <c r="A1395" s="11" t="s">
        <v>289</v>
      </c>
      <c r="B1395" s="11" t="s">
        <v>290</v>
      </c>
      <c r="C1395" s="11">
        <v>2016</v>
      </c>
      <c r="D1395" s="11" t="s">
        <v>370</v>
      </c>
      <c r="E1395" s="11" t="s">
        <v>119</v>
      </c>
      <c r="F1395" s="11" t="s">
        <v>10</v>
      </c>
      <c r="G1395" s="11">
        <v>3</v>
      </c>
      <c r="H1395" s="11">
        <v>223.88977405857747</v>
      </c>
      <c r="I1395" s="11">
        <v>161.54758995815882</v>
      </c>
      <c r="J1395" s="11">
        <v>385.4373640167363</v>
      </c>
      <c r="K1395" s="11">
        <v>618.59091459833166</v>
      </c>
      <c r="L1395" s="11">
        <v>3421.4899354016688</v>
      </c>
      <c r="M1395" s="11">
        <v>4040.0808500000003</v>
      </c>
    </row>
    <row r="1396" spans="1:13" x14ac:dyDescent="0.25">
      <c r="A1396" s="11" t="s">
        <v>289</v>
      </c>
      <c r="B1396" s="11" t="s">
        <v>290</v>
      </c>
      <c r="C1396" s="11">
        <v>2016</v>
      </c>
      <c r="D1396" s="11" t="s">
        <v>371</v>
      </c>
      <c r="E1396" s="11" t="s">
        <v>101</v>
      </c>
      <c r="F1396" s="11" t="s">
        <v>10</v>
      </c>
      <c r="G1396" s="11">
        <v>3</v>
      </c>
      <c r="H1396" s="11">
        <v>0.40011707317073175</v>
      </c>
      <c r="I1396" s="11">
        <v>0</v>
      </c>
      <c r="J1396" s="11">
        <v>0.40011707317073175</v>
      </c>
      <c r="K1396" s="11">
        <v>0</v>
      </c>
      <c r="L1396" s="11">
        <v>0</v>
      </c>
      <c r="M1396" s="11">
        <v>0</v>
      </c>
    </row>
    <row r="1397" spans="1:13" x14ac:dyDescent="0.25">
      <c r="A1397" s="11" t="s">
        <v>289</v>
      </c>
      <c r="B1397" s="11" t="s">
        <v>290</v>
      </c>
      <c r="C1397" s="11">
        <v>2016</v>
      </c>
      <c r="D1397" s="11" t="s">
        <v>372</v>
      </c>
      <c r="E1397" s="11" t="s">
        <v>65</v>
      </c>
      <c r="F1397" s="11" t="s">
        <v>10</v>
      </c>
      <c r="G1397" s="11">
        <v>3</v>
      </c>
      <c r="H1397" s="11">
        <v>97091.227567130176</v>
      </c>
      <c r="I1397" s="11">
        <v>128710.48831979015</v>
      </c>
      <c r="J1397" s="11">
        <v>225801.71588692034</v>
      </c>
      <c r="K1397" s="11">
        <v>763.9777612165235</v>
      </c>
      <c r="L1397" s="11">
        <v>14921.784188783477</v>
      </c>
      <c r="M1397" s="11">
        <v>15685.76195</v>
      </c>
    </row>
    <row r="1398" spans="1:13" x14ac:dyDescent="0.25">
      <c r="A1398" s="11" t="s">
        <v>289</v>
      </c>
      <c r="B1398" s="11" t="s">
        <v>290</v>
      </c>
      <c r="C1398" s="11">
        <v>2016</v>
      </c>
      <c r="D1398" s="11" t="s">
        <v>373</v>
      </c>
      <c r="E1398" s="11" t="s">
        <v>87</v>
      </c>
      <c r="F1398" s="11" t="s">
        <v>10</v>
      </c>
      <c r="G1398" s="11">
        <v>3</v>
      </c>
      <c r="H1398" s="11">
        <v>21250.814363203117</v>
      </c>
      <c r="I1398" s="11">
        <v>66148.166671203027</v>
      </c>
      <c r="J1398" s="11">
        <v>87398.981034406141</v>
      </c>
      <c r="K1398" s="11">
        <v>749.805693572785</v>
      </c>
      <c r="L1398" s="11">
        <v>4724.2921964272155</v>
      </c>
      <c r="M1398" s="11">
        <v>5474.0978900000009</v>
      </c>
    </row>
    <row r="1399" spans="1:13" x14ac:dyDescent="0.25">
      <c r="A1399" s="11" t="s">
        <v>289</v>
      </c>
      <c r="B1399" s="11" t="s">
        <v>290</v>
      </c>
      <c r="C1399" s="11">
        <v>2016</v>
      </c>
      <c r="D1399" s="11" t="s">
        <v>374</v>
      </c>
      <c r="E1399" s="11" t="s">
        <v>375</v>
      </c>
      <c r="F1399" s="11" t="s">
        <v>10</v>
      </c>
      <c r="G1399" s="11">
        <v>3</v>
      </c>
      <c r="H1399" s="11">
        <v>8008.1062713619212</v>
      </c>
      <c r="I1399" s="11">
        <v>17222.402297656903</v>
      </c>
      <c r="J1399" s="11">
        <v>25230.508569018824</v>
      </c>
      <c r="K1399" s="11">
        <v>5516.7292736533473</v>
      </c>
      <c r="L1399" s="11">
        <v>31034.509356346651</v>
      </c>
      <c r="M1399" s="11">
        <v>36551.23863</v>
      </c>
    </row>
    <row r="1400" spans="1:13" x14ac:dyDescent="0.25">
      <c r="A1400" s="11" t="s">
        <v>289</v>
      </c>
      <c r="B1400" s="11" t="s">
        <v>290</v>
      </c>
      <c r="C1400" s="11">
        <v>2016</v>
      </c>
      <c r="D1400" s="11" t="s">
        <v>376</v>
      </c>
      <c r="E1400" s="11" t="s">
        <v>133</v>
      </c>
      <c r="F1400" s="11" t="s">
        <v>10</v>
      </c>
      <c r="G1400" s="11">
        <v>3</v>
      </c>
      <c r="H1400" s="11">
        <v>9058.015668120468</v>
      </c>
      <c r="I1400" s="11">
        <v>186509.36735497066</v>
      </c>
      <c r="J1400" s="11">
        <v>195567.38302309113</v>
      </c>
      <c r="K1400" s="11">
        <v>55933.277623726579</v>
      </c>
      <c r="L1400" s="11">
        <v>634283.97687627352</v>
      </c>
      <c r="M1400" s="11">
        <v>690217.25450000004</v>
      </c>
    </row>
    <row r="1401" spans="1:13" x14ac:dyDescent="0.25">
      <c r="A1401" s="11" t="s">
        <v>289</v>
      </c>
      <c r="B1401" s="11" t="s">
        <v>290</v>
      </c>
      <c r="C1401" s="11">
        <v>2016</v>
      </c>
      <c r="D1401" s="11" t="s">
        <v>377</v>
      </c>
      <c r="E1401" s="11" t="s">
        <v>54</v>
      </c>
      <c r="F1401" s="11" t="s">
        <v>10</v>
      </c>
      <c r="G1401" s="11">
        <v>3</v>
      </c>
      <c r="H1401" s="11">
        <v>0.62786341463414885</v>
      </c>
      <c r="I1401" s="11">
        <v>0</v>
      </c>
      <c r="J1401" s="11">
        <v>0.62786341463414885</v>
      </c>
      <c r="K1401" s="11">
        <v>84.696403890742587</v>
      </c>
      <c r="L1401" s="11">
        <v>468.46451610925743</v>
      </c>
      <c r="M1401" s="11">
        <v>553.16092000000003</v>
      </c>
    </row>
    <row r="1402" spans="1:13" x14ac:dyDescent="0.25">
      <c r="A1402" s="11" t="s">
        <v>289</v>
      </c>
      <c r="B1402" s="11" t="s">
        <v>290</v>
      </c>
      <c r="C1402" s="11">
        <v>2016</v>
      </c>
      <c r="D1402" s="11" t="s">
        <v>378</v>
      </c>
      <c r="E1402" s="11" t="s">
        <v>120</v>
      </c>
      <c r="F1402" s="11" t="s">
        <v>10</v>
      </c>
      <c r="G1402" s="11">
        <v>3</v>
      </c>
      <c r="H1402" s="11">
        <v>0</v>
      </c>
      <c r="I1402" s="11">
        <v>0</v>
      </c>
      <c r="J1402" s="11">
        <v>0</v>
      </c>
      <c r="K1402" s="11">
        <v>426.90282918652923</v>
      </c>
      <c r="L1402" s="11">
        <v>2361.2434308134707</v>
      </c>
      <c r="M1402" s="11">
        <v>2788.14626</v>
      </c>
    </row>
    <row r="1403" spans="1:13" x14ac:dyDescent="0.25">
      <c r="A1403" s="11" t="s">
        <v>289</v>
      </c>
      <c r="B1403" s="11" t="s">
        <v>290</v>
      </c>
      <c r="C1403" s="11">
        <v>2016</v>
      </c>
      <c r="D1403" s="11" t="s">
        <v>379</v>
      </c>
      <c r="E1403" s="11" t="s">
        <v>44</v>
      </c>
      <c r="F1403" s="11" t="s">
        <v>10</v>
      </c>
      <c r="G1403" s="11">
        <v>3</v>
      </c>
      <c r="H1403" s="11">
        <v>14.041990243902546</v>
      </c>
      <c r="I1403" s="11">
        <v>0</v>
      </c>
      <c r="J1403" s="11">
        <v>14.041990243902546</v>
      </c>
      <c r="K1403" s="11">
        <v>1680.4140844206797</v>
      </c>
      <c r="L1403" s="11">
        <v>9294.5430355793196</v>
      </c>
      <c r="M1403" s="11">
        <v>10974.957119999999</v>
      </c>
    </row>
    <row r="1404" spans="1:13" x14ac:dyDescent="0.25">
      <c r="A1404" s="11" t="s">
        <v>289</v>
      </c>
      <c r="B1404" s="11" t="s">
        <v>290</v>
      </c>
      <c r="C1404" s="11">
        <v>2016</v>
      </c>
      <c r="D1404" s="11" t="s">
        <v>380</v>
      </c>
      <c r="E1404" s="11" t="s">
        <v>149</v>
      </c>
      <c r="F1404" s="11" t="s">
        <v>10</v>
      </c>
      <c r="G1404" s="11">
        <v>3</v>
      </c>
      <c r="H1404" s="11">
        <v>4240.4634672619241</v>
      </c>
      <c r="I1404" s="11">
        <v>5289.6741040050274</v>
      </c>
      <c r="J1404" s="11">
        <v>9530.1375712669505</v>
      </c>
      <c r="K1404" s="11">
        <v>0</v>
      </c>
      <c r="L1404" s="11">
        <v>0</v>
      </c>
      <c r="M1404" s="11">
        <v>0</v>
      </c>
    </row>
    <row r="1405" spans="1:13" x14ac:dyDescent="0.25">
      <c r="A1405" s="11" t="s">
        <v>289</v>
      </c>
      <c r="B1405" s="11" t="s">
        <v>290</v>
      </c>
      <c r="C1405" s="11">
        <v>2016</v>
      </c>
      <c r="D1405" s="11" t="s">
        <v>381</v>
      </c>
      <c r="E1405" s="11" t="s">
        <v>36</v>
      </c>
      <c r="F1405" s="11" t="s">
        <v>10</v>
      </c>
      <c r="G1405" s="11">
        <v>3</v>
      </c>
      <c r="H1405" s="11">
        <v>942.8872153487805</v>
      </c>
      <c r="I1405" s="11">
        <v>2586.8094099999998</v>
      </c>
      <c r="J1405" s="11">
        <v>3529.6966253487803</v>
      </c>
      <c r="K1405" s="11">
        <v>393.03308053699931</v>
      </c>
      <c r="L1405" s="11">
        <v>2387.0800894630011</v>
      </c>
      <c r="M1405" s="11">
        <v>2780.1131700000005</v>
      </c>
    </row>
    <row r="1406" spans="1:13" x14ac:dyDescent="0.25">
      <c r="A1406" s="11" t="s">
        <v>289</v>
      </c>
      <c r="B1406" s="11" t="s">
        <v>290</v>
      </c>
      <c r="C1406" s="11">
        <v>2016</v>
      </c>
      <c r="D1406" s="11" t="s">
        <v>382</v>
      </c>
      <c r="E1406" s="11" t="s">
        <v>161</v>
      </c>
      <c r="F1406" s="11" t="s">
        <v>10</v>
      </c>
      <c r="G1406" s="11">
        <v>3</v>
      </c>
      <c r="H1406" s="11">
        <v>7023.3695290003379</v>
      </c>
      <c r="I1406" s="11">
        <v>51183.038991359179</v>
      </c>
      <c r="J1406" s="11">
        <v>58206.408520359517</v>
      </c>
      <c r="K1406" s="11">
        <v>221885.86469804175</v>
      </c>
      <c r="L1406" s="11">
        <v>551264.76167195826</v>
      </c>
      <c r="M1406" s="11">
        <v>773150.62636999995</v>
      </c>
    </row>
    <row r="1407" spans="1:13" x14ac:dyDescent="0.25">
      <c r="A1407" s="11" t="s">
        <v>289</v>
      </c>
      <c r="B1407" s="11" t="s">
        <v>290</v>
      </c>
      <c r="C1407" s="11">
        <v>2016</v>
      </c>
      <c r="D1407" s="11" t="s">
        <v>383</v>
      </c>
      <c r="E1407" s="11" t="s">
        <v>93</v>
      </c>
      <c r="F1407" s="11" t="s">
        <v>10</v>
      </c>
      <c r="G1407" s="11">
        <v>3</v>
      </c>
      <c r="H1407" s="11">
        <v>4661.6040713512193</v>
      </c>
      <c r="I1407" s="11">
        <v>22011.101023028066</v>
      </c>
      <c r="J1407" s="11">
        <v>26672.705094379286</v>
      </c>
      <c r="K1407" s="11">
        <v>498.01528212547356</v>
      </c>
      <c r="L1407" s="11">
        <v>2754.5737178745262</v>
      </c>
      <c r="M1407" s="11">
        <v>3252.5889999999999</v>
      </c>
    </row>
    <row r="1408" spans="1:13" x14ac:dyDescent="0.25">
      <c r="A1408" s="11" t="s">
        <v>289</v>
      </c>
      <c r="B1408" s="11" t="s">
        <v>290</v>
      </c>
      <c r="C1408" s="11">
        <v>2016</v>
      </c>
      <c r="D1408" s="11" t="s">
        <v>384</v>
      </c>
      <c r="E1408" s="11" t="s">
        <v>258</v>
      </c>
      <c r="F1408" s="11" t="s">
        <v>10</v>
      </c>
      <c r="G1408" s="11">
        <v>3</v>
      </c>
      <c r="H1408" s="11">
        <v>36326.38929164708</v>
      </c>
      <c r="I1408" s="11">
        <v>90213.055545575276</v>
      </c>
      <c r="J1408" s="11">
        <v>126539.44483722236</v>
      </c>
      <c r="K1408" s="11">
        <v>24753.490758282282</v>
      </c>
      <c r="L1408" s="11">
        <v>268684.17207171774</v>
      </c>
      <c r="M1408" s="11">
        <v>293437.66283000004</v>
      </c>
    </row>
    <row r="1409" spans="1:13" x14ac:dyDescent="0.25">
      <c r="A1409" s="11" t="s">
        <v>289</v>
      </c>
      <c r="B1409" s="11" t="s">
        <v>290</v>
      </c>
      <c r="C1409" s="11">
        <v>2016</v>
      </c>
      <c r="D1409" s="11" t="s">
        <v>385</v>
      </c>
      <c r="E1409" s="11" t="s">
        <v>239</v>
      </c>
      <c r="F1409" s="11" t="s">
        <v>10</v>
      </c>
      <c r="G1409" s="11">
        <v>3</v>
      </c>
      <c r="H1409" s="11">
        <v>463.22058272682921</v>
      </c>
      <c r="I1409" s="11">
        <v>94.535120000000006</v>
      </c>
      <c r="J1409" s="11">
        <v>557.75570272682921</v>
      </c>
      <c r="K1409" s="11">
        <v>0</v>
      </c>
      <c r="L1409" s="11">
        <v>0</v>
      </c>
      <c r="M1409" s="11">
        <v>0</v>
      </c>
    </row>
    <row r="1410" spans="1:13" x14ac:dyDescent="0.25">
      <c r="A1410" s="11" t="s">
        <v>289</v>
      </c>
      <c r="B1410" s="11" t="s">
        <v>290</v>
      </c>
      <c r="C1410" s="11">
        <v>2016</v>
      </c>
      <c r="D1410" s="11" t="s">
        <v>389</v>
      </c>
      <c r="E1410" s="11" t="s">
        <v>66</v>
      </c>
      <c r="F1410" s="11" t="s">
        <v>10</v>
      </c>
      <c r="G1410" s="11">
        <v>3</v>
      </c>
      <c r="H1410" s="11">
        <v>615.53065165815894</v>
      </c>
      <c r="I1410" s="11">
        <v>13937.452773874402</v>
      </c>
      <c r="J1410" s="11">
        <v>14552.98342553256</v>
      </c>
      <c r="K1410" s="11">
        <v>1.2028535224605492</v>
      </c>
      <c r="L1410" s="11">
        <v>6.6531064775394508</v>
      </c>
      <c r="M1410" s="11">
        <v>7.8559599999999996</v>
      </c>
    </row>
    <row r="1411" spans="1:13" x14ac:dyDescent="0.25">
      <c r="A1411" s="11" t="s">
        <v>289</v>
      </c>
      <c r="B1411" s="11" t="s">
        <v>290</v>
      </c>
      <c r="C1411" s="11">
        <v>2016</v>
      </c>
      <c r="D1411" s="11" t="s">
        <v>390</v>
      </c>
      <c r="E1411" s="11" t="s">
        <v>203</v>
      </c>
      <c r="F1411" s="11" t="s">
        <v>10</v>
      </c>
      <c r="G1411" s="11">
        <v>3</v>
      </c>
      <c r="H1411" s="11">
        <v>8244.0255429380741</v>
      </c>
      <c r="I1411" s="11">
        <v>39993.842888078652</v>
      </c>
      <c r="J1411" s="11">
        <v>48237.86843101673</v>
      </c>
      <c r="K1411" s="11">
        <v>262.51576102309235</v>
      </c>
      <c r="L1411" s="11">
        <v>2158.3926089769066</v>
      </c>
      <c r="M1411" s="11">
        <v>2420.9083699999987</v>
      </c>
    </row>
    <row r="1412" spans="1:13" x14ac:dyDescent="0.25">
      <c r="A1412" s="11" t="s">
        <v>289</v>
      </c>
      <c r="B1412" s="11" t="s">
        <v>290</v>
      </c>
      <c r="C1412" s="11">
        <v>2016</v>
      </c>
      <c r="D1412" s="11" t="s">
        <v>391</v>
      </c>
      <c r="E1412" s="11" t="s">
        <v>392</v>
      </c>
      <c r="F1412" s="11" t="s">
        <v>10</v>
      </c>
      <c r="G1412" s="11">
        <v>3</v>
      </c>
      <c r="H1412" s="11">
        <v>12155.25788186414</v>
      </c>
      <c r="I1412" s="11">
        <v>48573.830004240815</v>
      </c>
      <c r="J1412" s="11">
        <v>60729.087886104957</v>
      </c>
      <c r="K1412" s="11">
        <v>104.90689792281364</v>
      </c>
      <c r="L1412" s="11">
        <v>920.94328207718536</v>
      </c>
      <c r="M1412" s="11">
        <v>1025.850179999999</v>
      </c>
    </row>
    <row r="1413" spans="1:13" x14ac:dyDescent="0.25">
      <c r="A1413" s="11" t="s">
        <v>289</v>
      </c>
      <c r="B1413" s="11" t="s">
        <v>290</v>
      </c>
      <c r="C1413" s="11">
        <v>2016</v>
      </c>
      <c r="D1413" s="11" t="s">
        <v>393</v>
      </c>
      <c r="E1413" s="11" t="s">
        <v>187</v>
      </c>
      <c r="F1413" s="11" t="s">
        <v>10</v>
      </c>
      <c r="G1413" s="11">
        <v>3</v>
      </c>
      <c r="H1413" s="11">
        <v>133.10639999999998</v>
      </c>
      <c r="I1413" s="11">
        <v>10.502000000000001</v>
      </c>
      <c r="J1413" s="11">
        <v>143.60839999999999</v>
      </c>
      <c r="K1413" s="11">
        <v>0</v>
      </c>
      <c r="L1413" s="11">
        <v>0</v>
      </c>
      <c r="M1413" s="11">
        <v>0</v>
      </c>
    </row>
    <row r="1414" spans="1:13" x14ac:dyDescent="0.25">
      <c r="A1414" s="11" t="s">
        <v>289</v>
      </c>
      <c r="B1414" s="11" t="s">
        <v>290</v>
      </c>
      <c r="C1414" s="11">
        <v>2016</v>
      </c>
      <c r="D1414" s="11" t="s">
        <v>394</v>
      </c>
      <c r="E1414" s="11" t="s">
        <v>100</v>
      </c>
      <c r="F1414" s="11" t="s">
        <v>10</v>
      </c>
      <c r="G1414" s="11">
        <v>3</v>
      </c>
      <c r="H1414" s="11">
        <v>6108.0128923296288</v>
      </c>
      <c r="I1414" s="11">
        <v>97339.085252602235</v>
      </c>
      <c r="J1414" s="11">
        <v>103447.09814493186</v>
      </c>
      <c r="K1414" s="11">
        <v>155296.75423855212</v>
      </c>
      <c r="L1414" s="11">
        <v>938579.63589144789</v>
      </c>
      <c r="M1414" s="11">
        <v>1093876.39013</v>
      </c>
    </row>
    <row r="1415" spans="1:13" x14ac:dyDescent="0.25">
      <c r="A1415" s="11" t="s">
        <v>289</v>
      </c>
      <c r="B1415" s="11" t="s">
        <v>290</v>
      </c>
      <c r="C1415" s="11">
        <v>2016</v>
      </c>
      <c r="D1415" s="11" t="s">
        <v>395</v>
      </c>
      <c r="E1415" s="11" t="s">
        <v>183</v>
      </c>
      <c r="F1415" s="11" t="s">
        <v>10</v>
      </c>
      <c r="G1415" s="11">
        <v>3</v>
      </c>
      <c r="H1415" s="11">
        <v>8931.9278699482293</v>
      </c>
      <c r="I1415" s="11">
        <v>15248.013958944661</v>
      </c>
      <c r="J1415" s="11">
        <v>24179.94182889289</v>
      </c>
      <c r="K1415" s="11">
        <v>430.89208944674931</v>
      </c>
      <c r="L1415" s="11">
        <v>11431.72613055325</v>
      </c>
      <c r="M1415" s="11">
        <v>11862.61822</v>
      </c>
    </row>
    <row r="1416" spans="1:13" x14ac:dyDescent="0.25">
      <c r="A1416" s="11" t="s">
        <v>289</v>
      </c>
      <c r="B1416" s="11" t="s">
        <v>290</v>
      </c>
      <c r="C1416" s="11">
        <v>2016</v>
      </c>
      <c r="D1416" s="11" t="s">
        <v>396</v>
      </c>
      <c r="E1416" s="11" t="s">
        <v>200</v>
      </c>
      <c r="F1416" s="11" t="s">
        <v>10</v>
      </c>
      <c r="G1416" s="11">
        <v>3</v>
      </c>
      <c r="H1416" s="11">
        <v>25494.399107739628</v>
      </c>
      <c r="I1416" s="11">
        <v>74311.550832377106</v>
      </c>
      <c r="J1416" s="11">
        <v>99805.949940116727</v>
      </c>
      <c r="K1416" s="11">
        <v>2534.1492776526015</v>
      </c>
      <c r="L1416" s="11">
        <v>52078.393872347398</v>
      </c>
      <c r="M1416" s="11">
        <v>54612.543149999998</v>
      </c>
    </row>
    <row r="1417" spans="1:13" x14ac:dyDescent="0.25">
      <c r="A1417" s="11" t="s">
        <v>289</v>
      </c>
      <c r="B1417" s="11" t="s">
        <v>290</v>
      </c>
      <c r="C1417" s="11">
        <v>2016</v>
      </c>
      <c r="D1417" s="11" t="s">
        <v>397</v>
      </c>
      <c r="E1417" s="11" t="s">
        <v>398</v>
      </c>
      <c r="F1417" s="11" t="s">
        <v>10</v>
      </c>
      <c r="G1417" s="11">
        <v>3</v>
      </c>
      <c r="H1417" s="11">
        <v>3438.6821881748947</v>
      </c>
      <c r="I1417" s="11">
        <v>25386.50468463263</v>
      </c>
      <c r="J1417" s="11">
        <v>28825.186872807524</v>
      </c>
      <c r="K1417" s="11">
        <v>8010.1864749140586</v>
      </c>
      <c r="L1417" s="11">
        <v>12922.312825085944</v>
      </c>
      <c r="M1417" s="11">
        <v>20932.499300000003</v>
      </c>
    </row>
    <row r="1418" spans="1:13" x14ac:dyDescent="0.25">
      <c r="A1418" s="11" t="s">
        <v>289</v>
      </c>
      <c r="B1418" s="11" t="s">
        <v>290</v>
      </c>
      <c r="C1418" s="11">
        <v>2016</v>
      </c>
      <c r="D1418" s="11" t="s">
        <v>399</v>
      </c>
      <c r="E1418" s="11" t="s">
        <v>170</v>
      </c>
      <c r="F1418" s="11" t="s">
        <v>10</v>
      </c>
      <c r="G1418" s="11">
        <v>3</v>
      </c>
      <c r="H1418" s="11">
        <v>1209.4175037000002</v>
      </c>
      <c r="I1418" s="11">
        <v>0</v>
      </c>
      <c r="J1418" s="11">
        <v>1209.4175037000002</v>
      </c>
      <c r="K1418" s="11">
        <v>0</v>
      </c>
      <c r="L1418" s="11">
        <v>0</v>
      </c>
      <c r="M1418" s="11">
        <v>0</v>
      </c>
    </row>
    <row r="1419" spans="1:13" x14ac:dyDescent="0.25">
      <c r="A1419" s="11" t="s">
        <v>289</v>
      </c>
      <c r="B1419" s="11" t="s">
        <v>290</v>
      </c>
      <c r="C1419" s="11">
        <v>2016</v>
      </c>
      <c r="D1419" s="11" t="s">
        <v>400</v>
      </c>
      <c r="E1419" s="11" t="s">
        <v>169</v>
      </c>
      <c r="F1419" s="11" t="s">
        <v>10</v>
      </c>
      <c r="G1419" s="11">
        <v>3</v>
      </c>
      <c r="H1419" s="11">
        <v>-310.42348570000036</v>
      </c>
      <c r="I1419" s="11">
        <v>11145.690760000001</v>
      </c>
      <c r="J1419" s="11">
        <v>10835.2672743</v>
      </c>
      <c r="K1419" s="11">
        <v>0</v>
      </c>
      <c r="L1419" s="11">
        <v>0</v>
      </c>
      <c r="M1419" s="11">
        <v>0</v>
      </c>
    </row>
    <row r="1420" spans="1:13" x14ac:dyDescent="0.25">
      <c r="A1420" s="11" t="s">
        <v>289</v>
      </c>
      <c r="B1420" s="11" t="s">
        <v>290</v>
      </c>
      <c r="C1420" s="11">
        <v>2016</v>
      </c>
      <c r="D1420" s="11" t="s">
        <v>401</v>
      </c>
      <c r="E1420" s="11" t="s">
        <v>60</v>
      </c>
      <c r="F1420" s="11" t="s">
        <v>10</v>
      </c>
      <c r="G1420" s="11">
        <v>3</v>
      </c>
      <c r="H1420" s="11">
        <v>0</v>
      </c>
      <c r="I1420" s="11">
        <v>66.099679999999992</v>
      </c>
      <c r="J1420" s="11">
        <v>66.099679999999992</v>
      </c>
      <c r="K1420" s="11">
        <v>0</v>
      </c>
      <c r="L1420" s="11">
        <v>0</v>
      </c>
      <c r="M1420" s="11">
        <v>0</v>
      </c>
    </row>
    <row r="1421" spans="1:13" x14ac:dyDescent="0.25">
      <c r="A1421" s="11" t="s">
        <v>289</v>
      </c>
      <c r="B1421" s="11" t="s">
        <v>290</v>
      </c>
      <c r="C1421" s="11">
        <v>2016</v>
      </c>
      <c r="D1421" s="11" t="s">
        <v>404</v>
      </c>
      <c r="E1421" s="11" t="s">
        <v>162</v>
      </c>
      <c r="F1421" s="11" t="s">
        <v>10</v>
      </c>
      <c r="G1421" s="11">
        <v>3</v>
      </c>
      <c r="H1421" s="11">
        <v>28266.829205677022</v>
      </c>
      <c r="I1421" s="11">
        <v>63362.140317507459</v>
      </c>
      <c r="J1421" s="11">
        <v>91628.969523184482</v>
      </c>
      <c r="K1421" s="11">
        <v>2857.2474106000755</v>
      </c>
      <c r="L1421" s="11">
        <v>23493.397389399928</v>
      </c>
      <c r="M1421" s="11">
        <v>26350.644800000002</v>
      </c>
    </row>
    <row r="1422" spans="1:13" x14ac:dyDescent="0.25">
      <c r="A1422" s="11" t="s">
        <v>289</v>
      </c>
      <c r="B1422" s="11" t="s">
        <v>290</v>
      </c>
      <c r="C1422" s="11">
        <v>2016</v>
      </c>
      <c r="D1422" s="11" t="s">
        <v>405</v>
      </c>
      <c r="E1422" s="11" t="s">
        <v>90</v>
      </c>
      <c r="F1422" s="11" t="s">
        <v>10</v>
      </c>
      <c r="G1422" s="11">
        <v>3</v>
      </c>
      <c r="H1422" s="11">
        <v>29010.071153929901</v>
      </c>
      <c r="I1422" s="11">
        <v>81479.273487817787</v>
      </c>
      <c r="J1422" s="11">
        <v>110489.34464174768</v>
      </c>
      <c r="K1422" s="11">
        <v>12251.185389585551</v>
      </c>
      <c r="L1422" s="11">
        <v>189252.32900041447</v>
      </c>
      <c r="M1422" s="11">
        <v>201503.51439000003</v>
      </c>
    </row>
    <row r="1423" spans="1:13" x14ac:dyDescent="0.25">
      <c r="A1423" s="11" t="s">
        <v>289</v>
      </c>
      <c r="B1423" s="11" t="s">
        <v>290</v>
      </c>
      <c r="C1423" s="11">
        <v>2016</v>
      </c>
      <c r="D1423" s="11" t="s">
        <v>406</v>
      </c>
      <c r="E1423" s="11" t="s">
        <v>95</v>
      </c>
      <c r="F1423" s="11" t="s">
        <v>10</v>
      </c>
      <c r="G1423" s="11">
        <v>3</v>
      </c>
      <c r="H1423" s="11">
        <v>5555.6503919217557</v>
      </c>
      <c r="I1423" s="11">
        <v>11381.787021464434</v>
      </c>
      <c r="J1423" s="11">
        <v>16937.437413386189</v>
      </c>
      <c r="K1423" s="11">
        <v>1310.0518183992333</v>
      </c>
      <c r="L1423" s="11">
        <v>7246.0312716007666</v>
      </c>
      <c r="M1423" s="11">
        <v>8556.0830900000001</v>
      </c>
    </row>
    <row r="1424" spans="1:13" x14ac:dyDescent="0.25">
      <c r="A1424" s="11" t="s">
        <v>289</v>
      </c>
      <c r="B1424" s="11" t="s">
        <v>290</v>
      </c>
      <c r="C1424" s="11">
        <v>2016</v>
      </c>
      <c r="D1424" s="11" t="s">
        <v>407</v>
      </c>
      <c r="E1424" s="11" t="s">
        <v>191</v>
      </c>
      <c r="F1424" s="11" t="s">
        <v>10</v>
      </c>
      <c r="G1424" s="11">
        <v>3</v>
      </c>
      <c r="H1424" s="11">
        <v>3890.7376355000006</v>
      </c>
      <c r="I1424" s="11">
        <v>5326.5456299999996</v>
      </c>
      <c r="J1424" s="11">
        <v>9217.2832655000002</v>
      </c>
      <c r="K1424" s="11">
        <v>0</v>
      </c>
      <c r="L1424" s="11">
        <v>0</v>
      </c>
      <c r="M1424" s="11">
        <v>0</v>
      </c>
    </row>
    <row r="1425" spans="1:13" x14ac:dyDescent="0.25">
      <c r="A1425" s="11" t="s">
        <v>289</v>
      </c>
      <c r="B1425" s="11" t="s">
        <v>290</v>
      </c>
      <c r="C1425" s="11">
        <v>2016</v>
      </c>
      <c r="D1425" s="11" t="s">
        <v>408</v>
      </c>
      <c r="E1425" s="11" t="s">
        <v>144</v>
      </c>
      <c r="F1425" s="11" t="s">
        <v>10</v>
      </c>
      <c r="G1425" s="11">
        <v>3</v>
      </c>
      <c r="H1425" s="11">
        <v>34148.805866636583</v>
      </c>
      <c r="I1425" s="11">
        <v>92234.069677495849</v>
      </c>
      <c r="J1425" s="11">
        <v>126382.87554413243</v>
      </c>
      <c r="K1425" s="11">
        <v>3009.0018834457542</v>
      </c>
      <c r="L1425" s="11">
        <v>93112.339206554243</v>
      </c>
      <c r="M1425" s="11">
        <v>96121.341090000002</v>
      </c>
    </row>
    <row r="1426" spans="1:13" x14ac:dyDescent="0.25">
      <c r="A1426" s="11" t="s">
        <v>289</v>
      </c>
      <c r="B1426" s="11" t="s">
        <v>290</v>
      </c>
      <c r="C1426" s="11">
        <v>2016</v>
      </c>
      <c r="D1426" s="11" t="s">
        <v>409</v>
      </c>
      <c r="E1426" s="11" t="s">
        <v>189</v>
      </c>
      <c r="F1426" s="11" t="s">
        <v>10</v>
      </c>
      <c r="G1426" s="11">
        <v>3</v>
      </c>
      <c r="H1426" s="11">
        <v>15.26688</v>
      </c>
      <c r="I1426" s="11">
        <v>0</v>
      </c>
      <c r="J1426" s="11">
        <v>15.26688</v>
      </c>
      <c r="K1426" s="11">
        <v>107.29663920786325</v>
      </c>
      <c r="L1426" s="11">
        <v>593.46874079213683</v>
      </c>
      <c r="M1426" s="11">
        <v>700.76538000000005</v>
      </c>
    </row>
    <row r="1427" spans="1:13" x14ac:dyDescent="0.25">
      <c r="A1427" s="11" t="s">
        <v>289</v>
      </c>
      <c r="B1427" s="11" t="s">
        <v>290</v>
      </c>
      <c r="C1427" s="11">
        <v>2016</v>
      </c>
      <c r="D1427" s="11" t="s">
        <v>410</v>
      </c>
      <c r="E1427" s="11" t="s">
        <v>227</v>
      </c>
      <c r="F1427" s="11" t="s">
        <v>10</v>
      </c>
      <c r="G1427" s="11">
        <v>3</v>
      </c>
      <c r="H1427" s="11">
        <v>163.3523635</v>
      </c>
      <c r="I1427" s="11">
        <v>0.34399999999999997</v>
      </c>
      <c r="J1427" s="11">
        <v>163.69636349999999</v>
      </c>
      <c r="K1427" s="11">
        <v>0</v>
      </c>
      <c r="L1427" s="11">
        <v>0</v>
      </c>
      <c r="M1427" s="11">
        <v>0</v>
      </c>
    </row>
    <row r="1428" spans="1:13" x14ac:dyDescent="0.25">
      <c r="A1428" s="11" t="s">
        <v>289</v>
      </c>
      <c r="B1428" s="11" t="s">
        <v>290</v>
      </c>
      <c r="C1428" s="11">
        <v>2016</v>
      </c>
      <c r="D1428" s="11" t="s">
        <v>411</v>
      </c>
      <c r="E1428" s="11" t="s">
        <v>195</v>
      </c>
      <c r="F1428" s="11" t="s">
        <v>10</v>
      </c>
      <c r="G1428" s="11">
        <v>3</v>
      </c>
      <c r="H1428" s="11">
        <v>10113.325585528706</v>
      </c>
      <c r="I1428" s="11">
        <v>24425.957959026517</v>
      </c>
      <c r="J1428" s="11">
        <v>34539.283544555219</v>
      </c>
      <c r="K1428" s="11">
        <v>7143.2561881155625</v>
      </c>
      <c r="L1428" s="11">
        <v>22841.490491884437</v>
      </c>
      <c r="M1428" s="11">
        <v>29984.74668</v>
      </c>
    </row>
    <row r="1429" spans="1:13" x14ac:dyDescent="0.25">
      <c r="A1429" s="11" t="s">
        <v>289</v>
      </c>
      <c r="B1429" s="11" t="s">
        <v>290</v>
      </c>
      <c r="C1429" s="11">
        <v>2016</v>
      </c>
      <c r="D1429" s="11" t="s">
        <v>412</v>
      </c>
      <c r="E1429" s="11" t="s">
        <v>184</v>
      </c>
      <c r="F1429" s="11" t="s">
        <v>10</v>
      </c>
      <c r="G1429" s="11">
        <v>3</v>
      </c>
      <c r="H1429" s="11">
        <v>1734.4146912439028</v>
      </c>
      <c r="I1429" s="11">
        <v>7520.8879999999999</v>
      </c>
      <c r="J1429" s="11">
        <v>9255.3026912439018</v>
      </c>
      <c r="K1429" s="11">
        <v>0</v>
      </c>
      <c r="L1429" s="11">
        <v>0</v>
      </c>
      <c r="M1429" s="11">
        <v>0</v>
      </c>
    </row>
    <row r="1430" spans="1:13" x14ac:dyDescent="0.25">
      <c r="A1430" s="11" t="s">
        <v>289</v>
      </c>
      <c r="B1430" s="11" t="s">
        <v>290</v>
      </c>
      <c r="C1430" s="11">
        <v>2016</v>
      </c>
      <c r="D1430" s="11" t="s">
        <v>413</v>
      </c>
      <c r="E1430" s="11" t="s">
        <v>63</v>
      </c>
      <c r="F1430" s="11" t="s">
        <v>10</v>
      </c>
      <c r="G1430" s="11">
        <v>3</v>
      </c>
      <c r="H1430" s="11">
        <v>7816.5992882560704</v>
      </c>
      <c r="I1430" s="11">
        <v>39309.419719982689</v>
      </c>
      <c r="J1430" s="11">
        <v>47126.019008238756</v>
      </c>
      <c r="K1430" s="11">
        <v>893.33644332416895</v>
      </c>
      <c r="L1430" s="11">
        <v>4941.1356966758312</v>
      </c>
      <c r="M1430" s="11">
        <v>5834.4721399999999</v>
      </c>
    </row>
    <row r="1431" spans="1:13" x14ac:dyDescent="0.25">
      <c r="A1431" s="11" t="s">
        <v>289</v>
      </c>
      <c r="B1431" s="11" t="s">
        <v>290</v>
      </c>
      <c r="C1431" s="11">
        <v>2016</v>
      </c>
      <c r="D1431" s="11" t="s">
        <v>417</v>
      </c>
      <c r="E1431" s="11" t="s">
        <v>152</v>
      </c>
      <c r="F1431" s="11" t="s">
        <v>10</v>
      </c>
      <c r="G1431" s="11">
        <v>3</v>
      </c>
      <c r="H1431" s="11">
        <v>0</v>
      </c>
      <c r="I1431" s="11">
        <v>0</v>
      </c>
      <c r="J1431" s="11">
        <v>0</v>
      </c>
      <c r="K1431" s="11">
        <v>0</v>
      </c>
      <c r="L1431" s="11">
        <v>0</v>
      </c>
      <c r="M1431" s="11">
        <v>0</v>
      </c>
    </row>
    <row r="1432" spans="1:13" x14ac:dyDescent="0.25">
      <c r="A1432" s="11" t="s">
        <v>289</v>
      </c>
      <c r="B1432" s="11" t="s">
        <v>290</v>
      </c>
      <c r="C1432" s="11">
        <v>2016</v>
      </c>
      <c r="D1432" s="11" t="s">
        <v>418</v>
      </c>
      <c r="E1432" s="11" t="s">
        <v>166</v>
      </c>
      <c r="F1432" s="11" t="s">
        <v>10</v>
      </c>
      <c r="G1432" s="11">
        <v>3</v>
      </c>
      <c r="H1432" s="11">
        <v>6689.0027906644345</v>
      </c>
      <c r="I1432" s="11">
        <v>16805.713397573221</v>
      </c>
      <c r="J1432" s="11">
        <v>23494.716188237657</v>
      </c>
      <c r="K1432" s="11">
        <v>0</v>
      </c>
      <c r="L1432" s="11">
        <v>0</v>
      </c>
      <c r="M1432" s="11">
        <v>0</v>
      </c>
    </row>
    <row r="1433" spans="1:13" x14ac:dyDescent="0.25">
      <c r="A1433" s="11" t="s">
        <v>289</v>
      </c>
      <c r="B1433" s="11" t="s">
        <v>290</v>
      </c>
      <c r="C1433" s="11">
        <v>2016</v>
      </c>
      <c r="D1433" s="11" t="s">
        <v>419</v>
      </c>
      <c r="E1433" s="11" t="s">
        <v>147</v>
      </c>
      <c r="F1433" s="11" t="s">
        <v>10</v>
      </c>
      <c r="G1433" s="11">
        <v>3</v>
      </c>
      <c r="H1433" s="11">
        <v>2584.1925641661082</v>
      </c>
      <c r="I1433" s="11">
        <v>8195.6257346025104</v>
      </c>
      <c r="J1433" s="11">
        <v>10779.81829876862</v>
      </c>
      <c r="K1433" s="11">
        <v>296.35032878399056</v>
      </c>
      <c r="L1433" s="11">
        <v>1639.1441312160093</v>
      </c>
      <c r="M1433" s="11">
        <v>1935.4944599999999</v>
      </c>
    </row>
    <row r="1434" spans="1:13" x14ac:dyDescent="0.25">
      <c r="A1434" s="11" t="s">
        <v>289</v>
      </c>
      <c r="B1434" s="11" t="s">
        <v>290</v>
      </c>
      <c r="C1434" s="11">
        <v>2016</v>
      </c>
      <c r="D1434" s="11" t="s">
        <v>420</v>
      </c>
      <c r="E1434" s="11" t="s">
        <v>106</v>
      </c>
      <c r="F1434" s="11" t="s">
        <v>10</v>
      </c>
      <c r="G1434" s="11">
        <v>3</v>
      </c>
      <c r="H1434" s="11">
        <v>8954.933840342881</v>
      </c>
      <c r="I1434" s="11">
        <v>24082.838164225941</v>
      </c>
      <c r="J1434" s="11">
        <v>33037.772004568818</v>
      </c>
      <c r="K1434" s="11">
        <v>693.02852420508805</v>
      </c>
      <c r="L1434" s="11">
        <v>3833.3865857949118</v>
      </c>
      <c r="M1434" s="11">
        <v>4526.4151099999999</v>
      </c>
    </row>
    <row r="1435" spans="1:13" x14ac:dyDescent="0.25">
      <c r="A1435" s="11" t="s">
        <v>289</v>
      </c>
      <c r="B1435" s="11" t="s">
        <v>290</v>
      </c>
      <c r="C1435" s="11">
        <v>2016</v>
      </c>
      <c r="D1435" s="11" t="s">
        <v>421</v>
      </c>
      <c r="E1435" s="11" t="s">
        <v>102</v>
      </c>
      <c r="F1435" s="11" t="s">
        <v>10</v>
      </c>
      <c r="G1435" s="11">
        <v>3</v>
      </c>
      <c r="H1435" s="11">
        <v>37516.296177584707</v>
      </c>
      <c r="I1435" s="11">
        <v>65947.128907298</v>
      </c>
      <c r="J1435" s="11">
        <v>103463.42508488271</v>
      </c>
      <c r="K1435" s="11">
        <v>4590.6996476826716</v>
      </c>
      <c r="L1435" s="11">
        <v>18204.602952317327</v>
      </c>
      <c r="M1435" s="11">
        <v>22795.302599999999</v>
      </c>
    </row>
    <row r="1436" spans="1:13" x14ac:dyDescent="0.25">
      <c r="A1436" s="11" t="s">
        <v>289</v>
      </c>
      <c r="B1436" s="11" t="s">
        <v>290</v>
      </c>
      <c r="C1436" s="11">
        <v>2016</v>
      </c>
      <c r="D1436" s="11" t="s">
        <v>422</v>
      </c>
      <c r="E1436" s="11" t="s">
        <v>190</v>
      </c>
      <c r="F1436" s="11" t="s">
        <v>10</v>
      </c>
      <c r="G1436" s="11">
        <v>3</v>
      </c>
      <c r="H1436" s="11">
        <v>40767.982557898285</v>
      </c>
      <c r="I1436" s="11">
        <v>95161.657097958174</v>
      </c>
      <c r="J1436" s="11">
        <v>135929.63965585647</v>
      </c>
      <c r="K1436" s="11">
        <v>3955.1285326219099</v>
      </c>
      <c r="L1436" s="11">
        <v>85720.573997378087</v>
      </c>
      <c r="M1436" s="11">
        <v>89675.702529999995</v>
      </c>
    </row>
    <row r="1437" spans="1:13" x14ac:dyDescent="0.25">
      <c r="A1437" s="11" t="s">
        <v>289</v>
      </c>
      <c r="B1437" s="11" t="s">
        <v>290</v>
      </c>
      <c r="C1437" s="11">
        <v>2016</v>
      </c>
      <c r="D1437" s="11" t="s">
        <v>423</v>
      </c>
      <c r="E1437" s="11" t="s">
        <v>129</v>
      </c>
      <c r="F1437" s="11" t="s">
        <v>10</v>
      </c>
      <c r="G1437" s="11">
        <v>3</v>
      </c>
      <c r="H1437" s="11">
        <v>8243.3926027631824</v>
      </c>
      <c r="I1437" s="11">
        <v>15704.750424351589</v>
      </c>
      <c r="J1437" s="11">
        <v>23948.143027114769</v>
      </c>
      <c r="K1437" s="11">
        <v>21.472883592080223</v>
      </c>
      <c r="L1437" s="11">
        <v>1162.9179164079196</v>
      </c>
      <c r="M1437" s="11">
        <v>1184.3907999999999</v>
      </c>
    </row>
    <row r="1438" spans="1:13" x14ac:dyDescent="0.25">
      <c r="A1438" s="11" t="s">
        <v>289</v>
      </c>
      <c r="B1438" s="11" t="s">
        <v>290</v>
      </c>
      <c r="C1438" s="11">
        <v>2016</v>
      </c>
      <c r="D1438" s="11" t="s">
        <v>424</v>
      </c>
      <c r="E1438" s="11" t="s">
        <v>222</v>
      </c>
      <c r="F1438" s="11" t="s">
        <v>10</v>
      </c>
      <c r="G1438" s="11">
        <v>3</v>
      </c>
      <c r="H1438" s="11">
        <v>67.220721499999996</v>
      </c>
      <c r="I1438" s="11">
        <v>0</v>
      </c>
      <c r="J1438" s="11">
        <v>67.220721499999996</v>
      </c>
      <c r="K1438" s="11">
        <v>0</v>
      </c>
      <c r="L1438" s="11">
        <v>0</v>
      </c>
      <c r="M1438" s="11">
        <v>0</v>
      </c>
    </row>
    <row r="1439" spans="1:13" x14ac:dyDescent="0.25">
      <c r="A1439" s="11" t="s">
        <v>289</v>
      </c>
      <c r="B1439" s="11" t="s">
        <v>290</v>
      </c>
      <c r="C1439" s="11">
        <v>2016</v>
      </c>
      <c r="D1439" s="11" t="s">
        <v>425</v>
      </c>
      <c r="E1439" s="11" t="s">
        <v>140</v>
      </c>
      <c r="F1439" s="11" t="s">
        <v>10</v>
      </c>
      <c r="G1439" s="11">
        <v>3</v>
      </c>
      <c r="H1439" s="11">
        <v>25802.916790790267</v>
      </c>
      <c r="I1439" s="11">
        <v>84544.359055571869</v>
      </c>
      <c r="J1439" s="11">
        <v>110347.27584636214</v>
      </c>
      <c r="K1439" s="11">
        <v>1918.6878953920891</v>
      </c>
      <c r="L1439" s="11">
        <v>86383.733304607915</v>
      </c>
      <c r="M1439" s="11">
        <v>88302.421199999997</v>
      </c>
    </row>
    <row r="1440" spans="1:13" x14ac:dyDescent="0.25">
      <c r="A1440" s="11" t="s">
        <v>289</v>
      </c>
      <c r="B1440" s="11" t="s">
        <v>290</v>
      </c>
      <c r="C1440" s="11">
        <v>2016</v>
      </c>
      <c r="D1440" s="11" t="s">
        <v>426</v>
      </c>
      <c r="E1440" s="11" t="s">
        <v>41</v>
      </c>
      <c r="F1440" s="11" t="s">
        <v>10</v>
      </c>
      <c r="G1440" s="11">
        <v>3</v>
      </c>
      <c r="H1440" s="11">
        <v>24.06506943565671</v>
      </c>
      <c r="I1440" s="11">
        <v>61.516872384937187</v>
      </c>
      <c r="J1440" s="11">
        <v>85.581941820593897</v>
      </c>
      <c r="K1440" s="11">
        <v>96.334643619958143</v>
      </c>
      <c r="L1440" s="11">
        <v>532.8368163800418</v>
      </c>
      <c r="M1440" s="11">
        <v>629.17145999999991</v>
      </c>
    </row>
    <row r="1441" spans="1:13" x14ac:dyDescent="0.25">
      <c r="A1441" s="11" t="s">
        <v>289</v>
      </c>
      <c r="B1441" s="11" t="s">
        <v>290</v>
      </c>
      <c r="C1441" s="11">
        <v>2016</v>
      </c>
      <c r="D1441" s="11" t="s">
        <v>427</v>
      </c>
      <c r="E1441" s="11" t="s">
        <v>72</v>
      </c>
      <c r="F1441" s="11" t="s">
        <v>10</v>
      </c>
      <c r="G1441" s="11">
        <v>3</v>
      </c>
      <c r="H1441" s="11">
        <v>0.53112195121951222</v>
      </c>
      <c r="I1441" s="11">
        <v>0</v>
      </c>
      <c r="J1441" s="11">
        <v>0.53112195121951222</v>
      </c>
      <c r="K1441" s="11">
        <v>0</v>
      </c>
      <c r="L1441" s="11">
        <v>0</v>
      </c>
      <c r="M1441" s="11">
        <v>0</v>
      </c>
    </row>
    <row r="1442" spans="1:13" x14ac:dyDescent="0.25">
      <c r="A1442" s="11" t="s">
        <v>289</v>
      </c>
      <c r="B1442" s="11" t="s">
        <v>290</v>
      </c>
      <c r="C1442" s="11">
        <v>2016</v>
      </c>
      <c r="D1442" s="11" t="s">
        <v>428</v>
      </c>
      <c r="E1442" s="11" t="s">
        <v>206</v>
      </c>
      <c r="F1442" s="11" t="s">
        <v>10</v>
      </c>
      <c r="G1442" s="11">
        <v>3</v>
      </c>
      <c r="H1442" s="11">
        <v>5423.2971005308209</v>
      </c>
      <c r="I1442" s="11">
        <v>14116.399422723573</v>
      </c>
      <c r="J1442" s="11">
        <v>19539.696523254395</v>
      </c>
      <c r="K1442" s="11">
        <v>104.02888527587277</v>
      </c>
      <c r="L1442" s="11">
        <v>1468.9041147241278</v>
      </c>
      <c r="M1442" s="11">
        <v>1572.9330000000004</v>
      </c>
    </row>
    <row r="1443" spans="1:13" x14ac:dyDescent="0.25">
      <c r="A1443" s="11" t="s">
        <v>289</v>
      </c>
      <c r="B1443" s="11" t="s">
        <v>290</v>
      </c>
      <c r="C1443" s="11">
        <v>2016</v>
      </c>
      <c r="D1443" s="11" t="s">
        <v>429</v>
      </c>
      <c r="E1443" s="11" t="s">
        <v>146</v>
      </c>
      <c r="F1443" s="11" t="s">
        <v>10</v>
      </c>
      <c r="G1443" s="11">
        <v>3</v>
      </c>
      <c r="H1443" s="11">
        <v>36139.108462419164</v>
      </c>
      <c r="I1443" s="11">
        <v>80629.932781548079</v>
      </c>
      <c r="J1443" s="11">
        <v>116769.04124396725</v>
      </c>
      <c r="K1443" s="11">
        <v>14585.010771098277</v>
      </c>
      <c r="L1443" s="11">
        <v>117541.46898890172</v>
      </c>
      <c r="M1443" s="11">
        <v>132126.47975999999</v>
      </c>
    </row>
    <row r="1444" spans="1:13" x14ac:dyDescent="0.25">
      <c r="A1444" s="11" t="s">
        <v>289</v>
      </c>
      <c r="B1444" s="11" t="s">
        <v>290</v>
      </c>
      <c r="C1444" s="11">
        <v>2016</v>
      </c>
      <c r="D1444" s="11" t="s">
        <v>430</v>
      </c>
      <c r="E1444" s="11" t="s">
        <v>73</v>
      </c>
      <c r="F1444" s="11" t="s">
        <v>10</v>
      </c>
      <c r="G1444" s="11">
        <v>3</v>
      </c>
      <c r="H1444" s="11">
        <v>86708.25163300334</v>
      </c>
      <c r="I1444" s="11">
        <v>301436.50338351994</v>
      </c>
      <c r="J1444" s="11">
        <v>388144.7550165233</v>
      </c>
      <c r="K1444" s="11">
        <v>4272.1892039799968</v>
      </c>
      <c r="L1444" s="11">
        <v>149872.58230602002</v>
      </c>
      <c r="M1444" s="11">
        <v>154144.77151000002</v>
      </c>
    </row>
    <row r="1445" spans="1:13" x14ac:dyDescent="0.25">
      <c r="A1445" s="11" t="s">
        <v>289</v>
      </c>
      <c r="B1445" s="11" t="s">
        <v>290</v>
      </c>
      <c r="C1445" s="11">
        <v>2016</v>
      </c>
      <c r="D1445" s="11" t="s">
        <v>431</v>
      </c>
      <c r="E1445" s="11" t="s">
        <v>37</v>
      </c>
      <c r="F1445" s="11" t="s">
        <v>10</v>
      </c>
      <c r="G1445" s="11">
        <v>3</v>
      </c>
      <c r="H1445" s="11">
        <v>2.5316487804878047</v>
      </c>
      <c r="I1445" s="11">
        <v>224.91337849335304</v>
      </c>
      <c r="J1445" s="11">
        <v>227.44502727384085</v>
      </c>
      <c r="K1445" s="11">
        <v>0</v>
      </c>
      <c r="L1445" s="11">
        <v>0</v>
      </c>
      <c r="M1445" s="11">
        <v>0</v>
      </c>
    </row>
    <row r="1446" spans="1:13" x14ac:dyDescent="0.25">
      <c r="A1446" s="11" t="s">
        <v>289</v>
      </c>
      <c r="B1446" s="11" t="s">
        <v>290</v>
      </c>
      <c r="C1446" s="11">
        <v>2016</v>
      </c>
      <c r="D1446" s="11" t="s">
        <v>432</v>
      </c>
      <c r="E1446" s="11" t="s">
        <v>114</v>
      </c>
      <c r="F1446" s="11" t="s">
        <v>10</v>
      </c>
      <c r="G1446" s="11">
        <v>3</v>
      </c>
      <c r="H1446" s="11">
        <v>1553.2096162114406</v>
      </c>
      <c r="I1446" s="11">
        <v>2530.9859143806357</v>
      </c>
      <c r="J1446" s="11">
        <v>4084.1955305920765</v>
      </c>
      <c r="K1446" s="11">
        <v>0</v>
      </c>
      <c r="L1446" s="11">
        <v>0</v>
      </c>
      <c r="M1446" s="11">
        <v>0</v>
      </c>
    </row>
    <row r="1447" spans="1:13" x14ac:dyDescent="0.25">
      <c r="A1447" s="11" t="s">
        <v>289</v>
      </c>
      <c r="B1447" s="11" t="s">
        <v>290</v>
      </c>
      <c r="C1447" s="11">
        <v>2016</v>
      </c>
      <c r="D1447" s="11" t="s">
        <v>433</v>
      </c>
      <c r="E1447" s="11" t="s">
        <v>64</v>
      </c>
      <c r="F1447" s="11" t="s">
        <v>10</v>
      </c>
      <c r="G1447" s="11">
        <v>3</v>
      </c>
      <c r="H1447" s="11">
        <v>51921.803437368202</v>
      </c>
      <c r="I1447" s="11">
        <v>259834.86921154815</v>
      </c>
      <c r="J1447" s="11">
        <v>311756.67264891637</v>
      </c>
      <c r="K1447" s="11">
        <v>11198.405022730929</v>
      </c>
      <c r="L1447" s="11">
        <v>219055.07088726907</v>
      </c>
      <c r="M1447" s="11">
        <v>230253.47591000001</v>
      </c>
    </row>
    <row r="1448" spans="1:13" x14ac:dyDescent="0.25">
      <c r="A1448" s="11" t="s">
        <v>289</v>
      </c>
      <c r="B1448" s="11" t="s">
        <v>290</v>
      </c>
      <c r="C1448" s="11">
        <v>2016</v>
      </c>
      <c r="D1448" s="11" t="s">
        <v>434</v>
      </c>
      <c r="E1448" s="11" t="s">
        <v>218</v>
      </c>
      <c r="F1448" s="11" t="s">
        <v>10</v>
      </c>
      <c r="G1448" s="11">
        <v>3</v>
      </c>
      <c r="H1448" s="11">
        <v>41.290993700000001</v>
      </c>
      <c r="I1448" s="11">
        <v>-0.23400000000000001</v>
      </c>
      <c r="J1448" s="11">
        <v>41.0569937</v>
      </c>
      <c r="K1448" s="11">
        <v>0</v>
      </c>
      <c r="L1448" s="11">
        <v>0</v>
      </c>
      <c r="M1448" s="11">
        <v>0</v>
      </c>
    </row>
    <row r="1449" spans="1:13" x14ac:dyDescent="0.25">
      <c r="A1449" s="11" t="s">
        <v>289</v>
      </c>
      <c r="B1449" s="11" t="s">
        <v>290</v>
      </c>
      <c r="C1449" s="11">
        <v>2016</v>
      </c>
      <c r="D1449" s="11" t="s">
        <v>435</v>
      </c>
      <c r="E1449" s="11" t="s">
        <v>68</v>
      </c>
      <c r="F1449" s="11" t="s">
        <v>10</v>
      </c>
      <c r="G1449" s="11">
        <v>3</v>
      </c>
      <c r="H1449" s="11">
        <v>1646.5164880804864</v>
      </c>
      <c r="I1449" s="11">
        <v>37046.126334394095</v>
      </c>
      <c r="J1449" s="11">
        <v>38692.642822474583</v>
      </c>
      <c r="K1449" s="11">
        <v>2118.218264059341</v>
      </c>
      <c r="L1449" s="11">
        <v>17795.388445940654</v>
      </c>
      <c r="M1449" s="11">
        <v>19913.606709999996</v>
      </c>
    </row>
    <row r="1450" spans="1:13" x14ac:dyDescent="0.25">
      <c r="A1450" s="11" t="s">
        <v>289</v>
      </c>
      <c r="B1450" s="11" t="s">
        <v>290</v>
      </c>
      <c r="C1450" s="11">
        <v>2016</v>
      </c>
      <c r="D1450" s="11" t="s">
        <v>436</v>
      </c>
      <c r="E1450" s="11" t="s">
        <v>211</v>
      </c>
      <c r="F1450" s="11" t="s">
        <v>10</v>
      </c>
      <c r="G1450" s="11">
        <v>3</v>
      </c>
      <c r="H1450" s="11">
        <v>11415.162983800001</v>
      </c>
      <c r="I1450" s="11">
        <v>40253.898860800007</v>
      </c>
      <c r="J1450" s="11">
        <v>51669.061844600008</v>
      </c>
      <c r="K1450" s="11">
        <v>0.74893630602664485</v>
      </c>
      <c r="L1450" s="11">
        <v>7611.630213693973</v>
      </c>
      <c r="M1450" s="11">
        <v>7612.3791499999998</v>
      </c>
    </row>
    <row r="1451" spans="1:13" x14ac:dyDescent="0.25">
      <c r="A1451" s="11" t="s">
        <v>289</v>
      </c>
      <c r="B1451" s="11" t="s">
        <v>290</v>
      </c>
      <c r="C1451" s="11">
        <v>2016</v>
      </c>
      <c r="D1451" s="11" t="s">
        <v>437</v>
      </c>
      <c r="E1451" s="11" t="s">
        <v>76</v>
      </c>
      <c r="F1451" s="11" t="s">
        <v>10</v>
      </c>
      <c r="G1451" s="11">
        <v>3</v>
      </c>
      <c r="H1451" s="11">
        <v>5698.5794214648531</v>
      </c>
      <c r="I1451" s="11">
        <v>32811.277308409175</v>
      </c>
      <c r="J1451" s="11">
        <v>38509.856729874031</v>
      </c>
      <c r="K1451" s="11">
        <v>0</v>
      </c>
      <c r="L1451" s="11">
        <v>1528.71595</v>
      </c>
      <c r="M1451" s="11">
        <v>1528.71595</v>
      </c>
    </row>
    <row r="1452" spans="1:13" x14ac:dyDescent="0.25">
      <c r="A1452" s="11" t="s">
        <v>289</v>
      </c>
      <c r="B1452" s="11" t="s">
        <v>290</v>
      </c>
      <c r="C1452" s="11">
        <v>2016</v>
      </c>
      <c r="D1452" s="11" t="s">
        <v>438</v>
      </c>
      <c r="E1452" s="11" t="s">
        <v>78</v>
      </c>
      <c r="F1452" s="11" t="s">
        <v>10</v>
      </c>
      <c r="G1452" s="11">
        <v>3</v>
      </c>
      <c r="H1452" s="11">
        <v>7606.4248449812922</v>
      </c>
      <c r="I1452" s="11">
        <v>81709.685868150642</v>
      </c>
      <c r="J1452" s="11">
        <v>89316.11071313193</v>
      </c>
      <c r="K1452" s="11">
        <v>0</v>
      </c>
      <c r="L1452" s="11">
        <v>2715.66905</v>
      </c>
      <c r="M1452" s="11">
        <v>2715.66905</v>
      </c>
    </row>
    <row r="1453" spans="1:13" x14ac:dyDescent="0.25">
      <c r="A1453" s="11" t="s">
        <v>289</v>
      </c>
      <c r="B1453" s="11" t="s">
        <v>290</v>
      </c>
      <c r="C1453" s="11">
        <v>2016</v>
      </c>
      <c r="D1453" s="11" t="s">
        <v>439</v>
      </c>
      <c r="E1453" s="11" t="s">
        <v>96</v>
      </c>
      <c r="F1453" s="11" t="s">
        <v>10</v>
      </c>
      <c r="G1453" s="11">
        <v>3</v>
      </c>
      <c r="H1453" s="11">
        <v>20218.954283594427</v>
      </c>
      <c r="I1453" s="11">
        <v>86787.683047658706</v>
      </c>
      <c r="J1453" s="11">
        <v>107006.63733125314</v>
      </c>
      <c r="K1453" s="11">
        <v>1303.3782626369207</v>
      </c>
      <c r="L1453" s="11">
        <v>15817.28140736308</v>
      </c>
      <c r="M1453" s="11">
        <v>17120.659670000001</v>
      </c>
    </row>
    <row r="1454" spans="1:13" x14ac:dyDescent="0.25">
      <c r="A1454" s="11" t="s">
        <v>289</v>
      </c>
      <c r="B1454" s="11" t="s">
        <v>290</v>
      </c>
      <c r="C1454" s="11">
        <v>2016</v>
      </c>
      <c r="D1454" s="11" t="s">
        <v>440</v>
      </c>
      <c r="E1454" s="11" t="s">
        <v>84</v>
      </c>
      <c r="F1454" s="11" t="s">
        <v>10</v>
      </c>
      <c r="G1454" s="11">
        <v>3</v>
      </c>
      <c r="H1454" s="11">
        <v>170.60047999999983</v>
      </c>
      <c r="I1454" s="11">
        <v>70.280000000000655</v>
      </c>
      <c r="J1454" s="11">
        <v>240.88048000000049</v>
      </c>
      <c r="K1454" s="11">
        <v>1525.4806249291285</v>
      </c>
      <c r="L1454" s="11">
        <v>8437.5901450708716</v>
      </c>
      <c r="M1454" s="11">
        <v>9963.0707700000003</v>
      </c>
    </row>
    <row r="1455" spans="1:13" x14ac:dyDescent="0.25">
      <c r="A1455" s="11" t="s">
        <v>289</v>
      </c>
      <c r="B1455" s="11" t="s">
        <v>290</v>
      </c>
      <c r="C1455" s="11">
        <v>2016</v>
      </c>
      <c r="D1455" s="11" t="s">
        <v>441</v>
      </c>
      <c r="E1455" s="11" t="s">
        <v>111</v>
      </c>
      <c r="F1455" s="11" t="s">
        <v>10</v>
      </c>
      <c r="G1455" s="11">
        <v>3</v>
      </c>
      <c r="H1455" s="11">
        <v>0.23328780487804882</v>
      </c>
      <c r="I1455" s="11">
        <v>76.491</v>
      </c>
      <c r="J1455" s="11">
        <v>76.724287804878045</v>
      </c>
      <c r="K1455" s="11">
        <v>0</v>
      </c>
      <c r="L1455" s="11">
        <v>0</v>
      </c>
      <c r="M1455" s="11">
        <v>0</v>
      </c>
    </row>
    <row r="1456" spans="1:13" x14ac:dyDescent="0.25">
      <c r="A1456" s="11" t="s">
        <v>289</v>
      </c>
      <c r="B1456" s="11" t="s">
        <v>290</v>
      </c>
      <c r="C1456" s="11">
        <v>2016</v>
      </c>
      <c r="D1456" s="11" t="s">
        <v>442</v>
      </c>
      <c r="E1456" s="11" t="s">
        <v>59</v>
      </c>
      <c r="F1456" s="11" t="s">
        <v>10</v>
      </c>
      <c r="G1456" s="11">
        <v>3</v>
      </c>
      <c r="H1456" s="11">
        <v>121.03778903765688</v>
      </c>
      <c r="I1456" s="11">
        <v>226.13817390794981</v>
      </c>
      <c r="J1456" s="11">
        <v>347.17596294560667</v>
      </c>
      <c r="K1456" s="11">
        <v>0</v>
      </c>
      <c r="L1456" s="11">
        <v>0</v>
      </c>
      <c r="M1456" s="11">
        <v>0</v>
      </c>
    </row>
    <row r="1457" spans="1:13" x14ac:dyDescent="0.25">
      <c r="A1457" s="11" t="s">
        <v>289</v>
      </c>
      <c r="B1457" s="11" t="s">
        <v>290</v>
      </c>
      <c r="C1457" s="11">
        <v>2016</v>
      </c>
      <c r="D1457" s="11" t="s">
        <v>388</v>
      </c>
      <c r="E1457" s="11" t="s">
        <v>47</v>
      </c>
      <c r="F1457" s="11" t="s">
        <v>10</v>
      </c>
      <c r="G1457" s="11">
        <v>3</v>
      </c>
      <c r="H1457" s="11">
        <v>158.37720410245947</v>
      </c>
      <c r="I1457" s="11">
        <v>795.40709958165098</v>
      </c>
      <c r="J1457" s="11">
        <v>953.78430368411045</v>
      </c>
      <c r="K1457" s="11">
        <v>2602.1251997962499</v>
      </c>
      <c r="L1457" s="11">
        <v>23168.068230203753</v>
      </c>
      <c r="M1457" s="11">
        <v>25770.193430000003</v>
      </c>
    </row>
    <row r="1458" spans="1:13" x14ac:dyDescent="0.25">
      <c r="A1458" s="11" t="s">
        <v>289</v>
      </c>
      <c r="B1458" s="11" t="s">
        <v>290</v>
      </c>
      <c r="C1458" s="11">
        <v>2016</v>
      </c>
      <c r="D1458" s="11" t="s">
        <v>416</v>
      </c>
      <c r="E1458" s="11" t="s">
        <v>121</v>
      </c>
      <c r="F1458" s="11" t="s">
        <v>10</v>
      </c>
      <c r="G1458" s="11">
        <v>3</v>
      </c>
      <c r="H1458" s="11">
        <v>5905.791924789959</v>
      </c>
      <c r="I1458" s="11">
        <v>23844.239963611715</v>
      </c>
      <c r="J1458" s="11">
        <v>29750.031888401674</v>
      </c>
      <c r="K1458" s="11">
        <v>117.91553806753528</v>
      </c>
      <c r="L1458" s="11">
        <v>652.20296193246475</v>
      </c>
      <c r="M1458" s="11">
        <v>770.11850000000004</v>
      </c>
    </row>
    <row r="1459" spans="1:13" x14ac:dyDescent="0.25">
      <c r="A1459" s="11" t="s">
        <v>289</v>
      </c>
      <c r="B1459" s="11" t="s">
        <v>290</v>
      </c>
      <c r="C1459" s="11">
        <v>2016</v>
      </c>
      <c r="D1459" s="11" t="s">
        <v>443</v>
      </c>
      <c r="E1459" s="11" t="s">
        <v>145</v>
      </c>
      <c r="F1459" s="11" t="s">
        <v>10</v>
      </c>
      <c r="G1459" s="11">
        <v>3</v>
      </c>
      <c r="H1459" s="11">
        <v>1959.488051219512</v>
      </c>
      <c r="I1459" s="11">
        <v>4899.04126</v>
      </c>
      <c r="J1459" s="11">
        <v>6858.5293112195122</v>
      </c>
      <c r="K1459" s="11">
        <v>286.14917101437806</v>
      </c>
      <c r="L1459" s="11">
        <v>1582.7204789856219</v>
      </c>
      <c r="M1459" s="11">
        <v>1868.8696499999999</v>
      </c>
    </row>
    <row r="1460" spans="1:13" x14ac:dyDescent="0.25">
      <c r="A1460" s="11" t="s">
        <v>289</v>
      </c>
      <c r="B1460" s="11" t="s">
        <v>290</v>
      </c>
      <c r="C1460" s="11">
        <v>2016</v>
      </c>
      <c r="D1460" s="11" t="s">
        <v>444</v>
      </c>
      <c r="E1460" s="11" t="s">
        <v>56</v>
      </c>
      <c r="F1460" s="11" t="s">
        <v>10</v>
      </c>
      <c r="G1460" s="11">
        <v>3</v>
      </c>
      <c r="H1460" s="11">
        <v>2955.3562031481679</v>
      </c>
      <c r="I1460" s="11">
        <v>18317.002104125524</v>
      </c>
      <c r="J1460" s="11">
        <v>21272.358307273691</v>
      </c>
      <c r="K1460" s="11">
        <v>659.61524823628793</v>
      </c>
      <c r="L1460" s="11">
        <v>3648.3997417637129</v>
      </c>
      <c r="M1460" s="11">
        <v>4308.0149900000006</v>
      </c>
    </row>
    <row r="1461" spans="1:13" x14ac:dyDescent="0.25">
      <c r="A1461" s="11" t="s">
        <v>289</v>
      </c>
      <c r="B1461" s="11" t="s">
        <v>290</v>
      </c>
      <c r="C1461" s="11">
        <v>2016</v>
      </c>
      <c r="D1461" s="11" t="s">
        <v>445</v>
      </c>
      <c r="E1461" s="11" t="s">
        <v>194</v>
      </c>
      <c r="F1461" s="11" t="s">
        <v>10</v>
      </c>
      <c r="G1461" s="11">
        <v>3</v>
      </c>
      <c r="H1461" s="11">
        <v>23937.856185224184</v>
      </c>
      <c r="I1461" s="11">
        <v>37462.582046123578</v>
      </c>
      <c r="J1461" s="11">
        <v>61400.438231347762</v>
      </c>
      <c r="K1461" s="11">
        <v>7553.846025182037</v>
      </c>
      <c r="L1461" s="11">
        <v>56333.411754817971</v>
      </c>
      <c r="M1461" s="11">
        <v>63887.257780000007</v>
      </c>
    </row>
    <row r="1462" spans="1:13" x14ac:dyDescent="0.25">
      <c r="A1462" s="11" t="s">
        <v>289</v>
      </c>
      <c r="B1462" s="11" t="s">
        <v>290</v>
      </c>
      <c r="C1462" s="11">
        <v>2016</v>
      </c>
      <c r="D1462" s="11" t="s">
        <v>446</v>
      </c>
      <c r="E1462" s="11" t="s">
        <v>204</v>
      </c>
      <c r="F1462" s="11" t="s">
        <v>10</v>
      </c>
      <c r="G1462" s="11">
        <v>3</v>
      </c>
      <c r="H1462" s="11">
        <v>3706.6966737999987</v>
      </c>
      <c r="I1462" s="11">
        <v>9678.8228800000015</v>
      </c>
      <c r="J1462" s="11">
        <v>13385.519553800001</v>
      </c>
      <c r="K1462" s="11">
        <v>0</v>
      </c>
      <c r="L1462" s="11">
        <v>0</v>
      </c>
      <c r="M1462" s="11">
        <v>0</v>
      </c>
    </row>
    <row r="1463" spans="1:13" x14ac:dyDescent="0.25">
      <c r="A1463" s="11" t="s">
        <v>289</v>
      </c>
      <c r="B1463" s="11" t="s">
        <v>290</v>
      </c>
      <c r="C1463" s="11">
        <v>2016</v>
      </c>
      <c r="D1463" s="11" t="s">
        <v>447</v>
      </c>
      <c r="E1463" s="11" t="s">
        <v>197</v>
      </c>
      <c r="F1463" s="11" t="s">
        <v>10</v>
      </c>
      <c r="G1463" s="11">
        <v>3</v>
      </c>
      <c r="H1463" s="11">
        <v>0</v>
      </c>
      <c r="I1463" s="11">
        <v>0</v>
      </c>
      <c r="J1463" s="11">
        <v>0</v>
      </c>
      <c r="K1463" s="11">
        <v>0</v>
      </c>
      <c r="L1463" s="11">
        <v>0</v>
      </c>
      <c r="M1463" s="11">
        <v>0</v>
      </c>
    </row>
    <row r="1464" spans="1:13" x14ac:dyDescent="0.25">
      <c r="A1464" s="11" t="s">
        <v>289</v>
      </c>
      <c r="B1464" s="11" t="s">
        <v>290</v>
      </c>
      <c r="C1464" s="11">
        <v>2016</v>
      </c>
      <c r="D1464" s="11" t="s">
        <v>448</v>
      </c>
      <c r="E1464" s="11" t="s">
        <v>228</v>
      </c>
      <c r="F1464" s="11" t="s">
        <v>10</v>
      </c>
      <c r="G1464" s="11">
        <v>3</v>
      </c>
      <c r="H1464" s="11">
        <v>4032.7845524913105</v>
      </c>
      <c r="I1464" s="11">
        <v>7195.9945394701945</v>
      </c>
      <c r="J1464" s="11">
        <v>11228.779091961505</v>
      </c>
      <c r="K1464" s="11">
        <v>68.146089553878127</v>
      </c>
      <c r="L1464" s="11">
        <v>236.17773044612187</v>
      </c>
      <c r="M1464" s="11">
        <v>304.32382000000001</v>
      </c>
    </row>
    <row r="1465" spans="1:13" x14ac:dyDescent="0.25">
      <c r="A1465" s="11" t="s">
        <v>289</v>
      </c>
      <c r="B1465" s="11" t="s">
        <v>290</v>
      </c>
      <c r="C1465" s="11">
        <v>2016</v>
      </c>
      <c r="D1465" s="11" t="s">
        <v>449</v>
      </c>
      <c r="E1465" s="11" t="s">
        <v>55</v>
      </c>
      <c r="F1465" s="11" t="s">
        <v>10</v>
      </c>
      <c r="G1465" s="11">
        <v>3</v>
      </c>
      <c r="H1465" s="11">
        <v>2676.4082801010331</v>
      </c>
      <c r="I1465" s="11">
        <v>57617.72823894718</v>
      </c>
      <c r="J1465" s="11">
        <v>60294.13651904821</v>
      </c>
      <c r="K1465" s="11">
        <v>520.53488634296252</v>
      </c>
      <c r="L1465" s="11">
        <v>2879.1319636570374</v>
      </c>
      <c r="M1465" s="11">
        <v>3399.6668500000001</v>
      </c>
    </row>
    <row r="1466" spans="1:13" x14ac:dyDescent="0.25">
      <c r="A1466" s="11" t="s">
        <v>289</v>
      </c>
      <c r="B1466" s="11" t="s">
        <v>290</v>
      </c>
      <c r="C1466" s="11">
        <v>2016</v>
      </c>
      <c r="D1466" s="11" t="s">
        <v>450</v>
      </c>
      <c r="E1466" s="11" t="s">
        <v>69</v>
      </c>
      <c r="F1466" s="11" t="s">
        <v>10</v>
      </c>
      <c r="G1466" s="11">
        <v>3</v>
      </c>
      <c r="H1466" s="11">
        <v>18361.150411311162</v>
      </c>
      <c r="I1466" s="11">
        <v>91370.48234143306</v>
      </c>
      <c r="J1466" s="11">
        <v>109731.63275274422</v>
      </c>
      <c r="K1466" s="11">
        <v>2854.1011102444259</v>
      </c>
      <c r="L1466" s="11">
        <v>33875.75061975557</v>
      </c>
      <c r="M1466" s="11">
        <v>36729.851729999995</v>
      </c>
    </row>
    <row r="1467" spans="1:13" x14ac:dyDescent="0.25">
      <c r="A1467" s="11" t="s">
        <v>289</v>
      </c>
      <c r="B1467" s="11" t="s">
        <v>290</v>
      </c>
      <c r="C1467" s="11">
        <v>2016</v>
      </c>
      <c r="D1467" s="11" t="s">
        <v>451</v>
      </c>
      <c r="E1467" s="11" t="s">
        <v>123</v>
      </c>
      <c r="F1467" s="11" t="s">
        <v>10</v>
      </c>
      <c r="G1467" s="11">
        <v>3</v>
      </c>
      <c r="H1467" s="11">
        <v>5146.0711653174312</v>
      </c>
      <c r="I1467" s="11">
        <v>20030.332687117996</v>
      </c>
      <c r="J1467" s="11">
        <v>25176.403852435426</v>
      </c>
      <c r="K1467" s="11">
        <v>2625.6630654510723</v>
      </c>
      <c r="L1467" s="11">
        <v>14522.812314548928</v>
      </c>
      <c r="M1467" s="11">
        <v>17148.47538</v>
      </c>
    </row>
    <row r="1468" spans="1:13" x14ac:dyDescent="0.25">
      <c r="A1468" s="11" t="s">
        <v>289</v>
      </c>
      <c r="B1468" s="11" t="s">
        <v>290</v>
      </c>
      <c r="C1468" s="11">
        <v>2016</v>
      </c>
      <c r="D1468" s="11" t="s">
        <v>452</v>
      </c>
      <c r="E1468" s="11" t="s">
        <v>212</v>
      </c>
      <c r="F1468" s="11" t="s">
        <v>10</v>
      </c>
      <c r="G1468" s="11">
        <v>3</v>
      </c>
      <c r="H1468" s="11">
        <v>727.379333495428</v>
      </c>
      <c r="I1468" s="11">
        <v>127.79397182067082</v>
      </c>
      <c r="J1468" s="11">
        <v>855.17330531609878</v>
      </c>
      <c r="K1468" s="11">
        <v>0</v>
      </c>
      <c r="L1468" s="11">
        <v>0</v>
      </c>
      <c r="M1468" s="11">
        <v>0</v>
      </c>
    </row>
    <row r="1469" spans="1:13" x14ac:dyDescent="0.25">
      <c r="A1469" s="11" t="s">
        <v>289</v>
      </c>
      <c r="B1469" s="11" t="s">
        <v>290</v>
      </c>
      <c r="C1469" s="11">
        <v>2016</v>
      </c>
      <c r="D1469" s="11" t="s">
        <v>453</v>
      </c>
      <c r="E1469" s="11" t="s">
        <v>135</v>
      </c>
      <c r="F1469" s="11" t="s">
        <v>10</v>
      </c>
      <c r="G1469" s="11">
        <v>3</v>
      </c>
      <c r="H1469" s="11">
        <v>24490.463886984715</v>
      </c>
      <c r="I1469" s="11">
        <v>89625.455926469265</v>
      </c>
      <c r="J1469" s="11">
        <v>114115.91981345398</v>
      </c>
      <c r="K1469" s="11">
        <v>137.04161431776285</v>
      </c>
      <c r="L1469" s="11">
        <v>48953.548735682234</v>
      </c>
      <c r="M1469" s="11">
        <v>49090.590349999999</v>
      </c>
    </row>
    <row r="1470" spans="1:13" x14ac:dyDescent="0.25">
      <c r="A1470" s="11" t="s">
        <v>289</v>
      </c>
      <c r="B1470" s="11" t="s">
        <v>290</v>
      </c>
      <c r="C1470" s="11">
        <v>2016</v>
      </c>
      <c r="D1470" s="11" t="s">
        <v>454</v>
      </c>
      <c r="E1470" s="11" t="s">
        <v>128</v>
      </c>
      <c r="F1470" s="11" t="s">
        <v>10</v>
      </c>
      <c r="G1470" s="11">
        <v>3</v>
      </c>
      <c r="H1470" s="11">
        <v>23.586197073170734</v>
      </c>
      <c r="I1470" s="11">
        <v>245.40695716395862</v>
      </c>
      <c r="J1470" s="11">
        <v>268.99315423712937</v>
      </c>
      <c r="K1470" s="11">
        <v>0</v>
      </c>
      <c r="L1470" s="11">
        <v>0</v>
      </c>
      <c r="M1470" s="11">
        <v>0</v>
      </c>
    </row>
    <row r="1471" spans="1:13" x14ac:dyDescent="0.25">
      <c r="A1471" s="11" t="s">
        <v>289</v>
      </c>
      <c r="B1471" s="11" t="s">
        <v>290</v>
      </c>
      <c r="C1471" s="11">
        <v>2016</v>
      </c>
      <c r="D1471" s="11" t="s">
        <v>455</v>
      </c>
      <c r="E1471" s="11" t="s">
        <v>456</v>
      </c>
      <c r="F1471" s="11" t="s">
        <v>10</v>
      </c>
      <c r="G1471" s="11">
        <v>3</v>
      </c>
      <c r="H1471" s="11">
        <v>178.67600000000004</v>
      </c>
      <c r="I1471" s="11">
        <v>59.950000000000045</v>
      </c>
      <c r="J1471" s="11">
        <v>238.62600000000009</v>
      </c>
      <c r="K1471" s="11">
        <v>109.10378118284764</v>
      </c>
      <c r="L1471" s="11">
        <v>603.46422881715228</v>
      </c>
      <c r="M1471" s="11">
        <v>712.56800999999996</v>
      </c>
    </row>
    <row r="1472" spans="1:13" x14ac:dyDescent="0.25">
      <c r="A1472" s="11" t="s">
        <v>289</v>
      </c>
      <c r="B1472" s="11" t="s">
        <v>290</v>
      </c>
      <c r="C1472" s="11">
        <v>2016</v>
      </c>
      <c r="D1472" s="11" t="s">
        <v>457</v>
      </c>
      <c r="E1472" s="11" t="s">
        <v>164</v>
      </c>
      <c r="F1472" s="11" t="s">
        <v>10</v>
      </c>
      <c r="G1472" s="11">
        <v>3</v>
      </c>
      <c r="H1472" s="11">
        <v>336.32361168078381</v>
      </c>
      <c r="I1472" s="11">
        <v>44.059571129707138</v>
      </c>
      <c r="J1472" s="11">
        <v>380.38318281049095</v>
      </c>
      <c r="K1472" s="11">
        <v>307.555004674175</v>
      </c>
      <c r="L1472" s="11">
        <v>1701.118345325825</v>
      </c>
      <c r="M1472" s="11">
        <v>2008.67335</v>
      </c>
    </row>
    <row r="1473" spans="1:13" x14ac:dyDescent="0.25">
      <c r="A1473" s="11" t="s">
        <v>289</v>
      </c>
      <c r="B1473" s="11" t="s">
        <v>290</v>
      </c>
      <c r="C1473" s="11">
        <v>2016</v>
      </c>
      <c r="D1473" s="11" t="s">
        <v>458</v>
      </c>
      <c r="E1473" s="11" t="s">
        <v>192</v>
      </c>
      <c r="F1473" s="11" t="s">
        <v>10</v>
      </c>
      <c r="G1473" s="11">
        <v>3</v>
      </c>
      <c r="H1473" s="11">
        <v>1612.3743080365846</v>
      </c>
      <c r="I1473" s="11">
        <v>6407.3216300000004</v>
      </c>
      <c r="J1473" s="11">
        <v>8019.6959380365852</v>
      </c>
      <c r="K1473" s="11">
        <v>0</v>
      </c>
      <c r="L1473" s="11">
        <v>0</v>
      </c>
      <c r="M1473" s="11">
        <v>0</v>
      </c>
    </row>
    <row r="1474" spans="1:13" x14ac:dyDescent="0.25">
      <c r="A1474" s="11" t="s">
        <v>289</v>
      </c>
      <c r="B1474" s="11" t="s">
        <v>290</v>
      </c>
      <c r="C1474" s="11">
        <v>2016</v>
      </c>
      <c r="D1474" s="11" t="s">
        <v>459</v>
      </c>
      <c r="E1474" s="11" t="s">
        <v>105</v>
      </c>
      <c r="F1474" s="11" t="s">
        <v>10</v>
      </c>
      <c r="G1474" s="11">
        <v>3</v>
      </c>
      <c r="H1474" s="11">
        <v>34397.657138453324</v>
      </c>
      <c r="I1474" s="11">
        <v>227945.66490919428</v>
      </c>
      <c r="J1474" s="11">
        <v>262343.32204764761</v>
      </c>
      <c r="K1474" s="11">
        <v>25215.476702236323</v>
      </c>
      <c r="L1474" s="11">
        <v>301474.45881776366</v>
      </c>
      <c r="M1474" s="11">
        <v>326689.93552</v>
      </c>
    </row>
    <row r="1475" spans="1:13" x14ac:dyDescent="0.25">
      <c r="A1475" s="11" t="s">
        <v>289</v>
      </c>
      <c r="B1475" s="11" t="s">
        <v>290</v>
      </c>
      <c r="C1475" s="11">
        <v>2016</v>
      </c>
      <c r="D1475" s="11" t="s">
        <v>460</v>
      </c>
      <c r="E1475" s="11" t="s">
        <v>86</v>
      </c>
      <c r="F1475" s="11" t="s">
        <v>10</v>
      </c>
      <c r="G1475" s="11">
        <v>3</v>
      </c>
      <c r="H1475" s="11">
        <v>13636.828376163616</v>
      </c>
      <c r="I1475" s="11">
        <v>23651.756705146443</v>
      </c>
      <c r="J1475" s="11">
        <v>37288.585081310055</v>
      </c>
      <c r="K1475" s="11">
        <v>2254.9019972397582</v>
      </c>
      <c r="L1475" s="11">
        <v>21827.280922760241</v>
      </c>
      <c r="M1475" s="11">
        <v>24082.182919999999</v>
      </c>
    </row>
    <row r="1476" spans="1:13" x14ac:dyDescent="0.25">
      <c r="A1476" s="11" t="s">
        <v>289</v>
      </c>
      <c r="B1476" s="11" t="s">
        <v>290</v>
      </c>
      <c r="C1476" s="11">
        <v>2016</v>
      </c>
      <c r="D1476" s="11" t="s">
        <v>534</v>
      </c>
      <c r="E1476" s="11" t="s">
        <v>81</v>
      </c>
      <c r="F1476" s="11" t="s">
        <v>10</v>
      </c>
      <c r="G1476" s="11">
        <v>3</v>
      </c>
      <c r="H1476" s="11">
        <v>24417.322188153506</v>
      </c>
      <c r="I1476" s="11">
        <v>172970.54530307779</v>
      </c>
      <c r="J1476" s="11">
        <v>197387.8674912313</v>
      </c>
      <c r="K1476" s="11">
        <v>34605.512763209328</v>
      </c>
      <c r="L1476" s="11">
        <v>769527.28193679068</v>
      </c>
      <c r="M1476" s="11">
        <v>804132.79469999997</v>
      </c>
    </row>
    <row r="1477" spans="1:13" x14ac:dyDescent="0.25">
      <c r="A1477" s="11" t="s">
        <v>289</v>
      </c>
      <c r="B1477" s="11" t="s">
        <v>290</v>
      </c>
      <c r="C1477" s="11">
        <v>2016</v>
      </c>
      <c r="D1477" s="11" t="s">
        <v>461</v>
      </c>
      <c r="E1477" s="11" t="s">
        <v>61</v>
      </c>
      <c r="F1477" s="11" t="s">
        <v>10</v>
      </c>
      <c r="G1477" s="11">
        <v>3</v>
      </c>
      <c r="H1477" s="11">
        <v>1.779004878048795</v>
      </c>
      <c r="I1477" s="11">
        <v>1026.6761207090101</v>
      </c>
      <c r="J1477" s="11">
        <v>1028.4551255870588</v>
      </c>
      <c r="K1477" s="11">
        <v>289.4130332863287</v>
      </c>
      <c r="L1477" s="11">
        <v>1600.7732367136712</v>
      </c>
      <c r="M1477" s="11">
        <v>1890.1862699999999</v>
      </c>
    </row>
    <row r="1478" spans="1:13" x14ac:dyDescent="0.25">
      <c r="A1478" s="11" t="s">
        <v>289</v>
      </c>
      <c r="B1478" s="11" t="s">
        <v>290</v>
      </c>
      <c r="C1478" s="11">
        <v>2016</v>
      </c>
      <c r="D1478" s="11" t="s">
        <v>462</v>
      </c>
      <c r="E1478" s="11" t="s">
        <v>107</v>
      </c>
      <c r="F1478" s="11" t="s">
        <v>10</v>
      </c>
      <c r="G1478" s="11">
        <v>3</v>
      </c>
      <c r="H1478" s="11">
        <v>8786.5757034968137</v>
      </c>
      <c r="I1478" s="11">
        <v>44143.803488859339</v>
      </c>
      <c r="J1478" s="11">
        <v>52930.379192356151</v>
      </c>
      <c r="K1478" s="11">
        <v>654.09578349429432</v>
      </c>
      <c r="L1478" s="11">
        <v>7003.6039265057061</v>
      </c>
      <c r="M1478" s="11">
        <v>7657.6997100000008</v>
      </c>
    </row>
    <row r="1479" spans="1:13" x14ac:dyDescent="0.25">
      <c r="A1479" s="11" t="s">
        <v>289</v>
      </c>
      <c r="B1479" s="11" t="s">
        <v>290</v>
      </c>
      <c r="C1479" s="11">
        <v>2016</v>
      </c>
      <c r="D1479" s="11" t="s">
        <v>463</v>
      </c>
      <c r="E1479" s="11" t="s">
        <v>464</v>
      </c>
      <c r="F1479" s="11" t="s">
        <v>10</v>
      </c>
      <c r="G1479" s="11">
        <v>3</v>
      </c>
      <c r="H1479" s="11">
        <v>118.44659529999996</v>
      </c>
      <c r="I1479" s="11">
        <v>463.34299999999996</v>
      </c>
      <c r="J1479" s="11">
        <v>581.78959529999997</v>
      </c>
      <c r="K1479" s="11">
        <v>0</v>
      </c>
      <c r="L1479" s="11">
        <v>0</v>
      </c>
      <c r="M1479" s="11">
        <v>0</v>
      </c>
    </row>
    <row r="1480" spans="1:13" x14ac:dyDescent="0.25">
      <c r="A1480" s="11" t="s">
        <v>289</v>
      </c>
      <c r="B1480" s="11" t="s">
        <v>290</v>
      </c>
      <c r="C1480" s="11">
        <v>2016</v>
      </c>
      <c r="D1480" s="11" t="s">
        <v>465</v>
      </c>
      <c r="E1480" s="11" t="s">
        <v>466</v>
      </c>
      <c r="F1480" s="11" t="s">
        <v>10</v>
      </c>
      <c r="G1480" s="11">
        <v>3</v>
      </c>
      <c r="H1480" s="11">
        <v>132.90326314435148</v>
      </c>
      <c r="I1480" s="11">
        <v>185.99111744769874</v>
      </c>
      <c r="J1480" s="11">
        <v>318.8943805920502</v>
      </c>
      <c r="K1480" s="11">
        <v>0</v>
      </c>
      <c r="L1480" s="11">
        <v>0</v>
      </c>
      <c r="M1480" s="11">
        <v>0</v>
      </c>
    </row>
    <row r="1481" spans="1:13" x14ac:dyDescent="0.25">
      <c r="A1481" s="11" t="s">
        <v>289</v>
      </c>
      <c r="B1481" s="11" t="s">
        <v>290</v>
      </c>
      <c r="C1481" s="11">
        <v>2016</v>
      </c>
      <c r="D1481" s="11" t="s">
        <v>467</v>
      </c>
      <c r="E1481" s="11" t="s">
        <v>468</v>
      </c>
      <c r="F1481" s="11" t="s">
        <v>10</v>
      </c>
      <c r="G1481" s="11">
        <v>3</v>
      </c>
      <c r="H1481" s="11">
        <v>104.62998934853557</v>
      </c>
      <c r="I1481" s="11">
        <v>380.77651255230126</v>
      </c>
      <c r="J1481" s="11">
        <v>485.40650190083682</v>
      </c>
      <c r="K1481" s="11">
        <v>0</v>
      </c>
      <c r="L1481" s="11">
        <v>0</v>
      </c>
      <c r="M1481" s="11">
        <v>0</v>
      </c>
    </row>
    <row r="1482" spans="1:13" x14ac:dyDescent="0.25">
      <c r="A1482" s="11" t="s">
        <v>289</v>
      </c>
      <c r="B1482" s="11" t="s">
        <v>290</v>
      </c>
      <c r="C1482" s="11">
        <v>2016</v>
      </c>
      <c r="D1482" s="11" t="s">
        <v>469</v>
      </c>
      <c r="E1482" s="11" t="s">
        <v>92</v>
      </c>
      <c r="F1482" s="11" t="s">
        <v>10</v>
      </c>
      <c r="G1482" s="11">
        <v>3</v>
      </c>
      <c r="H1482" s="11">
        <v>28981.899616981911</v>
      </c>
      <c r="I1482" s="11">
        <v>173048.07069688186</v>
      </c>
      <c r="J1482" s="11">
        <v>202029.97031386377</v>
      </c>
      <c r="K1482" s="11">
        <v>11195.381638979856</v>
      </c>
      <c r="L1482" s="11">
        <v>375841.35315102013</v>
      </c>
      <c r="M1482" s="11">
        <v>387036.73478999996</v>
      </c>
    </row>
    <row r="1483" spans="1:13" x14ac:dyDescent="0.25">
      <c r="A1483" s="11" t="s">
        <v>289</v>
      </c>
      <c r="B1483" s="11" t="s">
        <v>290</v>
      </c>
      <c r="C1483" s="11">
        <v>2016</v>
      </c>
      <c r="D1483" s="11" t="s">
        <v>470</v>
      </c>
      <c r="E1483" s="11" t="s">
        <v>220</v>
      </c>
      <c r="F1483" s="11" t="s">
        <v>10</v>
      </c>
      <c r="G1483" s="11">
        <v>3</v>
      </c>
      <c r="H1483" s="11">
        <v>674.92160630000012</v>
      </c>
      <c r="I1483" s="11">
        <v>2431.2799999999997</v>
      </c>
      <c r="J1483" s="11">
        <v>3106.2016063000001</v>
      </c>
      <c r="K1483" s="11">
        <v>0</v>
      </c>
      <c r="L1483" s="11">
        <v>0</v>
      </c>
      <c r="M1483" s="11">
        <v>0</v>
      </c>
    </row>
    <row r="1484" spans="1:13" x14ac:dyDescent="0.25">
      <c r="A1484" s="11" t="s">
        <v>289</v>
      </c>
      <c r="B1484" s="11" t="s">
        <v>290</v>
      </c>
      <c r="C1484" s="11">
        <v>2016</v>
      </c>
      <c r="D1484" s="11" t="s">
        <v>471</v>
      </c>
      <c r="E1484" s="11" t="s">
        <v>472</v>
      </c>
      <c r="F1484" s="11" t="s">
        <v>10</v>
      </c>
      <c r="G1484" s="11">
        <v>3</v>
      </c>
      <c r="H1484" s="11">
        <v>7198.2157852326245</v>
      </c>
      <c r="I1484" s="11">
        <v>8317.9341623188593</v>
      </c>
      <c r="J1484" s="11">
        <v>15516.149947551483</v>
      </c>
      <c r="K1484" s="11">
        <v>277.05393864352533</v>
      </c>
      <c r="L1484" s="11">
        <v>6627.9362613564745</v>
      </c>
      <c r="M1484" s="11">
        <v>6904.9902000000002</v>
      </c>
    </row>
    <row r="1485" spans="1:13" x14ac:dyDescent="0.25">
      <c r="A1485" s="11" t="s">
        <v>289</v>
      </c>
      <c r="B1485" s="11" t="s">
        <v>290</v>
      </c>
      <c r="C1485" s="11">
        <v>2016</v>
      </c>
      <c r="D1485" s="11" t="s">
        <v>473</v>
      </c>
      <c r="E1485" s="11" t="s">
        <v>259</v>
      </c>
      <c r="F1485" s="11" t="s">
        <v>10</v>
      </c>
      <c r="G1485" s="11">
        <v>3</v>
      </c>
      <c r="H1485" s="11">
        <v>0</v>
      </c>
      <c r="I1485" s="11">
        <v>0</v>
      </c>
      <c r="J1485" s="11">
        <v>0</v>
      </c>
      <c r="K1485" s="11">
        <v>526.50761426302597</v>
      </c>
      <c r="L1485" s="11">
        <v>2912.167735736974</v>
      </c>
      <c r="M1485" s="11">
        <v>3438.67535</v>
      </c>
    </row>
    <row r="1486" spans="1:13" x14ac:dyDescent="0.25">
      <c r="A1486" s="11" t="s">
        <v>289</v>
      </c>
      <c r="B1486" s="11" t="s">
        <v>290</v>
      </c>
      <c r="C1486" s="11">
        <v>2016</v>
      </c>
      <c r="D1486" s="11" t="s">
        <v>474</v>
      </c>
      <c r="E1486" s="11" t="s">
        <v>42</v>
      </c>
      <c r="F1486" s="11" t="s">
        <v>10</v>
      </c>
      <c r="G1486" s="11">
        <v>3</v>
      </c>
      <c r="H1486" s="11">
        <v>665.27042819999997</v>
      </c>
      <c r="I1486" s="11">
        <v>0</v>
      </c>
      <c r="J1486" s="11">
        <v>665.27042819999997</v>
      </c>
      <c r="K1486" s="11">
        <v>132.63249675702164</v>
      </c>
      <c r="L1486" s="11">
        <v>733.60397324297833</v>
      </c>
      <c r="M1486" s="11">
        <v>866.23646999999994</v>
      </c>
    </row>
    <row r="1487" spans="1:13" x14ac:dyDescent="0.25">
      <c r="A1487" s="11" t="s">
        <v>289</v>
      </c>
      <c r="B1487" s="11" t="s">
        <v>290</v>
      </c>
      <c r="C1487" s="11">
        <v>2016</v>
      </c>
      <c r="D1487" s="11" t="s">
        <v>475</v>
      </c>
      <c r="E1487" s="11" t="s">
        <v>193</v>
      </c>
      <c r="F1487" s="11" t="s">
        <v>10</v>
      </c>
      <c r="G1487" s="11">
        <v>3</v>
      </c>
      <c r="H1487" s="11">
        <v>6986.0824998744501</v>
      </c>
      <c r="I1487" s="11">
        <v>108412.41011714796</v>
      </c>
      <c r="J1487" s="11">
        <v>115398.49261702241</v>
      </c>
      <c r="K1487" s="11">
        <v>70304.928831447425</v>
      </c>
      <c r="L1487" s="11">
        <v>997202.08409855259</v>
      </c>
      <c r="M1487" s="11">
        <v>1067507.01293</v>
      </c>
    </row>
    <row r="1488" spans="1:13" x14ac:dyDescent="0.25">
      <c r="A1488" s="11" t="s">
        <v>289</v>
      </c>
      <c r="B1488" s="11" t="s">
        <v>290</v>
      </c>
      <c r="C1488" s="11">
        <v>2016</v>
      </c>
      <c r="D1488" s="11" t="s">
        <v>476</v>
      </c>
      <c r="E1488" s="11" t="s">
        <v>216</v>
      </c>
      <c r="F1488" s="11" t="s">
        <v>10</v>
      </c>
      <c r="G1488" s="11">
        <v>3</v>
      </c>
      <c r="H1488" s="11">
        <v>9609.4120519939588</v>
      </c>
      <c r="I1488" s="11">
        <v>44165.566622988052</v>
      </c>
      <c r="J1488" s="11">
        <v>53774.978674982012</v>
      </c>
      <c r="K1488" s="11">
        <v>302.95696804166505</v>
      </c>
      <c r="L1488" s="11">
        <v>2482.4412319583357</v>
      </c>
      <c r="M1488" s="11">
        <v>2785.3982000000005</v>
      </c>
    </row>
    <row r="1489" spans="1:13" x14ac:dyDescent="0.25">
      <c r="A1489" s="11" t="s">
        <v>289</v>
      </c>
      <c r="B1489" s="11" t="s">
        <v>290</v>
      </c>
      <c r="C1489" s="11">
        <v>2016</v>
      </c>
      <c r="D1489" s="11" t="s">
        <v>479</v>
      </c>
      <c r="E1489" s="11" t="s">
        <v>122</v>
      </c>
      <c r="F1489" s="11" t="s">
        <v>10</v>
      </c>
      <c r="G1489" s="11">
        <v>3</v>
      </c>
      <c r="H1489" s="11">
        <v>17321.390094845276</v>
      </c>
      <c r="I1489" s="11">
        <v>19176.653134186723</v>
      </c>
      <c r="J1489" s="11">
        <v>36498.043229032002</v>
      </c>
      <c r="K1489" s="11">
        <v>3165.8374696631263</v>
      </c>
      <c r="L1489" s="11">
        <v>30128.529630336874</v>
      </c>
      <c r="M1489" s="11">
        <v>33294.367100000003</v>
      </c>
    </row>
    <row r="1490" spans="1:13" x14ac:dyDescent="0.25">
      <c r="A1490" s="11" t="s">
        <v>289</v>
      </c>
      <c r="B1490" s="11" t="s">
        <v>290</v>
      </c>
      <c r="C1490" s="11">
        <v>2016</v>
      </c>
      <c r="D1490" s="11" t="s">
        <v>402</v>
      </c>
      <c r="E1490" s="11" t="s">
        <v>403</v>
      </c>
      <c r="F1490" s="11" t="s">
        <v>10</v>
      </c>
      <c r="G1490" s="11">
        <v>3</v>
      </c>
      <c r="H1490" s="11">
        <v>4502.9721404384927</v>
      </c>
      <c r="I1490" s="11">
        <v>16959.385287698744</v>
      </c>
      <c r="J1490" s="11">
        <v>21462.357428137235</v>
      </c>
      <c r="K1490" s="11">
        <v>1054.2700640813737</v>
      </c>
      <c r="L1490" s="11">
        <v>5831.2760959186262</v>
      </c>
      <c r="M1490" s="11">
        <v>6885.5461599999999</v>
      </c>
    </row>
    <row r="1491" spans="1:13" x14ac:dyDescent="0.25">
      <c r="A1491" s="11" t="s">
        <v>289</v>
      </c>
      <c r="B1491" s="11" t="s">
        <v>290</v>
      </c>
      <c r="C1491" s="11">
        <v>2016</v>
      </c>
      <c r="D1491" s="11" t="s">
        <v>480</v>
      </c>
      <c r="E1491" s="11" t="s">
        <v>160</v>
      </c>
      <c r="F1491" s="11" t="s">
        <v>10</v>
      </c>
      <c r="G1491" s="11">
        <v>3</v>
      </c>
      <c r="H1491" s="11">
        <v>8835.946305058209</v>
      </c>
      <c r="I1491" s="11">
        <v>28232.878143224712</v>
      </c>
      <c r="J1491" s="11">
        <v>37068.824448282918</v>
      </c>
      <c r="K1491" s="11">
        <v>8.0668873196733699</v>
      </c>
      <c r="L1491" s="11">
        <v>694.02531268032681</v>
      </c>
      <c r="M1491" s="11">
        <v>702.09220000000016</v>
      </c>
    </row>
    <row r="1492" spans="1:13" x14ac:dyDescent="0.25">
      <c r="A1492" s="11" t="s">
        <v>289</v>
      </c>
      <c r="B1492" s="11" t="s">
        <v>290</v>
      </c>
      <c r="C1492" s="11">
        <v>2016</v>
      </c>
      <c r="D1492" s="11" t="s">
        <v>481</v>
      </c>
      <c r="E1492" s="11" t="s">
        <v>77</v>
      </c>
      <c r="F1492" s="11" t="s">
        <v>10</v>
      </c>
      <c r="G1492" s="11">
        <v>3</v>
      </c>
      <c r="H1492" s="11">
        <v>16176.634405600837</v>
      </c>
      <c r="I1492" s="11">
        <v>16927.964824351464</v>
      </c>
      <c r="J1492" s="11">
        <v>33104.599229952299</v>
      </c>
      <c r="K1492" s="11">
        <v>326.09082225944962</v>
      </c>
      <c r="L1492" s="11">
        <v>2250.2971477405504</v>
      </c>
      <c r="M1492" s="11">
        <v>2576.3879699999998</v>
      </c>
    </row>
    <row r="1493" spans="1:13" x14ac:dyDescent="0.25">
      <c r="A1493" s="11" t="s">
        <v>289</v>
      </c>
      <c r="B1493" s="11" t="s">
        <v>290</v>
      </c>
      <c r="C1493" s="11">
        <v>2016</v>
      </c>
      <c r="D1493" s="11" t="s">
        <v>482</v>
      </c>
      <c r="E1493" s="11" t="s">
        <v>226</v>
      </c>
      <c r="F1493" s="11" t="s">
        <v>10</v>
      </c>
      <c r="G1493" s="11">
        <v>3</v>
      </c>
      <c r="H1493" s="11">
        <v>626.07473540000001</v>
      </c>
      <c r="I1493" s="11">
        <v>412.97735</v>
      </c>
      <c r="J1493" s="11">
        <v>1039.0520854000001</v>
      </c>
      <c r="K1493" s="11">
        <v>0</v>
      </c>
      <c r="L1493" s="11">
        <v>0</v>
      </c>
      <c r="M1493" s="11">
        <v>0</v>
      </c>
    </row>
    <row r="1494" spans="1:13" x14ac:dyDescent="0.25">
      <c r="A1494" s="11" t="s">
        <v>289</v>
      </c>
      <c r="B1494" s="11" t="s">
        <v>290</v>
      </c>
      <c r="C1494" s="11">
        <v>2016</v>
      </c>
      <c r="D1494" s="11" t="s">
        <v>483</v>
      </c>
      <c r="E1494" s="11" t="s">
        <v>151</v>
      </c>
      <c r="F1494" s="11" t="s">
        <v>10</v>
      </c>
      <c r="G1494" s="11">
        <v>3</v>
      </c>
      <c r="H1494" s="11">
        <v>666.16861269999981</v>
      </c>
      <c r="I1494" s="11">
        <v>6301.0930799999996</v>
      </c>
      <c r="J1494" s="11">
        <v>6967.2616926999999</v>
      </c>
      <c r="K1494" s="11">
        <v>0</v>
      </c>
      <c r="L1494" s="11">
        <v>0</v>
      </c>
      <c r="M1494" s="11">
        <v>0</v>
      </c>
    </row>
    <row r="1495" spans="1:13" x14ac:dyDescent="0.25">
      <c r="A1495" s="11" t="s">
        <v>289</v>
      </c>
      <c r="B1495" s="11" t="s">
        <v>290</v>
      </c>
      <c r="C1495" s="11">
        <v>2016</v>
      </c>
      <c r="D1495" s="11" t="s">
        <v>484</v>
      </c>
      <c r="E1495" s="11" t="s">
        <v>179</v>
      </c>
      <c r="F1495" s="11" t="s">
        <v>10</v>
      </c>
      <c r="G1495" s="11">
        <v>3</v>
      </c>
      <c r="H1495" s="11">
        <v>6636.1866070004189</v>
      </c>
      <c r="I1495" s="11">
        <v>23389.46734838159</v>
      </c>
      <c r="J1495" s="11">
        <v>30025.653955382008</v>
      </c>
      <c r="K1495" s="11">
        <v>565.48283607035307</v>
      </c>
      <c r="L1495" s="11">
        <v>3598.5120039296467</v>
      </c>
      <c r="M1495" s="11">
        <v>4163.9948399999994</v>
      </c>
    </row>
    <row r="1496" spans="1:13" x14ac:dyDescent="0.25">
      <c r="A1496" s="11" t="s">
        <v>289</v>
      </c>
      <c r="B1496" s="11" t="s">
        <v>290</v>
      </c>
      <c r="C1496" s="11">
        <v>2016</v>
      </c>
      <c r="D1496" s="11" t="s">
        <v>485</v>
      </c>
      <c r="E1496" s="11" t="s">
        <v>71</v>
      </c>
      <c r="F1496" s="11" t="s">
        <v>10</v>
      </c>
      <c r="G1496" s="11">
        <v>3</v>
      </c>
      <c r="H1496" s="11">
        <v>5710.4828707115703</v>
      </c>
      <c r="I1496" s="11">
        <v>57124.104408693966</v>
      </c>
      <c r="J1496" s="11">
        <v>62834.587279405532</v>
      </c>
      <c r="K1496" s="11">
        <v>21195.716540448571</v>
      </c>
      <c r="L1496" s="11">
        <v>329312.10952955141</v>
      </c>
      <c r="M1496" s="11">
        <v>350507.82606999995</v>
      </c>
    </row>
    <row r="1497" spans="1:13" x14ac:dyDescent="0.25">
      <c r="A1497" s="11" t="s">
        <v>289</v>
      </c>
      <c r="B1497" s="11" t="s">
        <v>290</v>
      </c>
      <c r="C1497" s="11">
        <v>2016</v>
      </c>
      <c r="D1497" s="11" t="s">
        <v>486</v>
      </c>
      <c r="E1497" s="11" t="s">
        <v>139</v>
      </c>
      <c r="F1497" s="11" t="s">
        <v>10</v>
      </c>
      <c r="G1497" s="11">
        <v>3</v>
      </c>
      <c r="H1497" s="11">
        <v>4472.6060395815894</v>
      </c>
      <c r="I1497" s="11">
        <v>6132.1522596234308</v>
      </c>
      <c r="J1497" s="11">
        <v>10604.758299205019</v>
      </c>
      <c r="K1497" s="11">
        <v>23.81895446033251</v>
      </c>
      <c r="L1497" s="11">
        <v>131.74508553966749</v>
      </c>
      <c r="M1497" s="11">
        <v>155.56404000000001</v>
      </c>
    </row>
    <row r="1498" spans="1:13" x14ac:dyDescent="0.25">
      <c r="A1498" s="11" t="s">
        <v>289</v>
      </c>
      <c r="B1498" s="11" t="s">
        <v>290</v>
      </c>
      <c r="C1498" s="11">
        <v>2016</v>
      </c>
      <c r="D1498" s="11" t="s">
        <v>487</v>
      </c>
      <c r="E1498" s="11" t="s">
        <v>238</v>
      </c>
      <c r="F1498" s="11" t="s">
        <v>10</v>
      </c>
      <c r="G1498" s="11">
        <v>3</v>
      </c>
      <c r="H1498" s="11">
        <v>60.374959299999993</v>
      </c>
      <c r="I1498" s="11">
        <v>31.209209999999999</v>
      </c>
      <c r="J1498" s="11">
        <v>91.584169299999985</v>
      </c>
      <c r="K1498" s="11">
        <v>0</v>
      </c>
      <c r="L1498" s="11">
        <v>0</v>
      </c>
      <c r="M1498" s="11">
        <v>0</v>
      </c>
    </row>
    <row r="1499" spans="1:13" x14ac:dyDescent="0.25">
      <c r="A1499" s="11" t="s">
        <v>289</v>
      </c>
      <c r="B1499" s="11" t="s">
        <v>290</v>
      </c>
      <c r="C1499" s="11">
        <v>2016</v>
      </c>
      <c r="D1499" s="11" t="s">
        <v>488</v>
      </c>
      <c r="E1499" s="11" t="s">
        <v>182</v>
      </c>
      <c r="F1499" s="11" t="s">
        <v>10</v>
      </c>
      <c r="G1499" s="11">
        <v>3</v>
      </c>
      <c r="H1499" s="11">
        <v>41114.098269245937</v>
      </c>
      <c r="I1499" s="11">
        <v>113800.42837423924</v>
      </c>
      <c r="J1499" s="11">
        <v>154914.52664348518</v>
      </c>
      <c r="K1499" s="11">
        <v>22286.853426225316</v>
      </c>
      <c r="L1499" s="11">
        <v>162490.68499377469</v>
      </c>
      <c r="M1499" s="11">
        <v>184777.53842</v>
      </c>
    </row>
    <row r="1500" spans="1:13" x14ac:dyDescent="0.25">
      <c r="A1500" s="11" t="s">
        <v>289</v>
      </c>
      <c r="B1500" s="11" t="s">
        <v>290</v>
      </c>
      <c r="C1500" s="11">
        <v>2016</v>
      </c>
      <c r="D1500" s="11" t="s">
        <v>489</v>
      </c>
      <c r="E1500" s="11" t="s">
        <v>57</v>
      </c>
      <c r="F1500" s="11" t="s">
        <v>10</v>
      </c>
      <c r="G1500" s="11">
        <v>3</v>
      </c>
      <c r="H1500" s="11">
        <v>7587.8740843748856</v>
      </c>
      <c r="I1500" s="11">
        <v>116048.8062791347</v>
      </c>
      <c r="J1500" s="11">
        <v>123636.68036350959</v>
      </c>
      <c r="K1500" s="11">
        <v>12247.004577709027</v>
      </c>
      <c r="L1500" s="11">
        <v>38110.724042290967</v>
      </c>
      <c r="M1500" s="11">
        <v>50357.728619999994</v>
      </c>
    </row>
    <row r="1501" spans="1:13" x14ac:dyDescent="0.25">
      <c r="A1501" s="11" t="s">
        <v>289</v>
      </c>
      <c r="B1501" s="11" t="s">
        <v>290</v>
      </c>
      <c r="C1501" s="11">
        <v>2016</v>
      </c>
      <c r="D1501" s="11" t="s">
        <v>490</v>
      </c>
      <c r="E1501" s="11" t="s">
        <v>62</v>
      </c>
      <c r="F1501" s="11" t="s">
        <v>10</v>
      </c>
      <c r="G1501" s="11">
        <v>3</v>
      </c>
      <c r="H1501" s="11">
        <v>624.82498780975607</v>
      </c>
      <c r="I1501" s="11">
        <v>5062.8776099999995</v>
      </c>
      <c r="J1501" s="11">
        <v>5687.7025978097554</v>
      </c>
      <c r="K1501" s="11">
        <v>376.43334486636439</v>
      </c>
      <c r="L1501" s="11">
        <v>2082.091525133636</v>
      </c>
      <c r="M1501" s="11">
        <v>2458.5248700000002</v>
      </c>
    </row>
    <row r="1502" spans="1:13" x14ac:dyDescent="0.25">
      <c r="A1502" s="11" t="s">
        <v>289</v>
      </c>
      <c r="B1502" s="11" t="s">
        <v>290</v>
      </c>
      <c r="C1502" s="11">
        <v>2016</v>
      </c>
      <c r="D1502" s="11" t="s">
        <v>491</v>
      </c>
      <c r="E1502" s="11" t="s">
        <v>32</v>
      </c>
      <c r="F1502" s="11" t="s">
        <v>10</v>
      </c>
      <c r="G1502" s="11">
        <v>3</v>
      </c>
      <c r="H1502" s="11">
        <v>9.6569756097561026</v>
      </c>
      <c r="I1502" s="11">
        <v>0</v>
      </c>
      <c r="J1502" s="11">
        <v>9.6569756097561026</v>
      </c>
      <c r="K1502" s="11">
        <v>358.17562120451908</v>
      </c>
      <c r="L1502" s="11">
        <v>1981.1061787954807</v>
      </c>
      <c r="M1502" s="11">
        <v>2339.2817999999997</v>
      </c>
    </row>
    <row r="1503" spans="1:13" x14ac:dyDescent="0.25">
      <c r="A1503" s="11" t="s">
        <v>289</v>
      </c>
      <c r="B1503" s="11" t="s">
        <v>290</v>
      </c>
      <c r="C1503" s="11">
        <v>2016</v>
      </c>
      <c r="D1503" s="11" t="s">
        <v>477</v>
      </c>
      <c r="E1503" s="11" t="s">
        <v>478</v>
      </c>
      <c r="F1503" s="11" t="s">
        <v>10</v>
      </c>
      <c r="G1503" s="11">
        <v>3</v>
      </c>
      <c r="H1503" s="11">
        <v>40838.173712286887</v>
      </c>
      <c r="I1503" s="11">
        <v>81813.887132859702</v>
      </c>
      <c r="J1503" s="11">
        <v>122652.0608451466</v>
      </c>
      <c r="K1503" s="11">
        <v>12327.576303164051</v>
      </c>
      <c r="L1503" s="11">
        <v>94266.931246835942</v>
      </c>
      <c r="M1503" s="11">
        <v>106594.50754999999</v>
      </c>
    </row>
    <row r="1504" spans="1:13" x14ac:dyDescent="0.25">
      <c r="A1504" s="11" t="s">
        <v>289</v>
      </c>
      <c r="B1504" s="11" t="s">
        <v>290</v>
      </c>
      <c r="C1504" s="11">
        <v>2016</v>
      </c>
      <c r="D1504" s="11" t="s">
        <v>492</v>
      </c>
      <c r="E1504" s="11" t="s">
        <v>29</v>
      </c>
      <c r="F1504" s="11" t="s">
        <v>10</v>
      </c>
      <c r="G1504" s="11">
        <v>3</v>
      </c>
      <c r="H1504" s="11">
        <v>1696.8420218666292</v>
      </c>
      <c r="I1504" s="11">
        <v>18.709690376569597</v>
      </c>
      <c r="J1504" s="11">
        <v>1715.5517122431988</v>
      </c>
      <c r="K1504" s="11">
        <v>1029.1162048926285</v>
      </c>
      <c r="L1504" s="11">
        <v>5692.1475151073719</v>
      </c>
      <c r="M1504" s="11">
        <v>6721.2637200000008</v>
      </c>
    </row>
    <row r="1505" spans="1:13" x14ac:dyDescent="0.25">
      <c r="A1505" s="11" t="s">
        <v>289</v>
      </c>
      <c r="B1505" s="11" t="s">
        <v>290</v>
      </c>
      <c r="C1505" s="11">
        <v>2016</v>
      </c>
      <c r="D1505" s="11" t="s">
        <v>493</v>
      </c>
      <c r="E1505" s="11" t="s">
        <v>83</v>
      </c>
      <c r="F1505" s="11" t="s">
        <v>10</v>
      </c>
      <c r="G1505" s="11">
        <v>3</v>
      </c>
      <c r="H1505" s="11">
        <v>5051.4160010217565</v>
      </c>
      <c r="I1505" s="11">
        <v>19351.309585377778</v>
      </c>
      <c r="J1505" s="11">
        <v>24402.725586399534</v>
      </c>
      <c r="K1505" s="11">
        <v>0</v>
      </c>
      <c r="L1505" s="11">
        <v>0</v>
      </c>
      <c r="M1505" s="11">
        <v>0</v>
      </c>
    </row>
    <row r="1506" spans="1:13" x14ac:dyDescent="0.25">
      <c r="A1506" s="11" t="s">
        <v>289</v>
      </c>
      <c r="B1506" s="11" t="s">
        <v>290</v>
      </c>
      <c r="C1506" s="11">
        <v>2016</v>
      </c>
      <c r="D1506" s="11" t="s">
        <v>494</v>
      </c>
      <c r="E1506" s="11" t="s">
        <v>103</v>
      </c>
      <c r="F1506" s="11" t="s">
        <v>10</v>
      </c>
      <c r="G1506" s="11">
        <v>3</v>
      </c>
      <c r="H1506" s="11">
        <v>9705.460984714633</v>
      </c>
      <c r="I1506" s="11">
        <v>15991.8616</v>
      </c>
      <c r="J1506" s="11">
        <v>25697.322584714631</v>
      </c>
      <c r="K1506" s="11">
        <v>0</v>
      </c>
      <c r="L1506" s="11">
        <v>0</v>
      </c>
      <c r="M1506" s="11">
        <v>0</v>
      </c>
    </row>
    <row r="1507" spans="1:13" x14ac:dyDescent="0.25">
      <c r="A1507" s="11" t="s">
        <v>289</v>
      </c>
      <c r="B1507" s="11" t="s">
        <v>290</v>
      </c>
      <c r="C1507" s="11">
        <v>2016</v>
      </c>
      <c r="D1507" s="11" t="s">
        <v>495</v>
      </c>
      <c r="E1507" s="11" t="s">
        <v>225</v>
      </c>
      <c r="F1507" s="11" t="s">
        <v>10</v>
      </c>
      <c r="G1507" s="11">
        <v>3</v>
      </c>
      <c r="H1507" s="11">
        <v>774.44810942825791</v>
      </c>
      <c r="I1507" s="11">
        <v>1641.1551124686193</v>
      </c>
      <c r="J1507" s="11">
        <v>2415.6032218968771</v>
      </c>
      <c r="K1507" s="11">
        <v>0</v>
      </c>
      <c r="L1507" s="11">
        <v>0</v>
      </c>
      <c r="M1507" s="11">
        <v>0</v>
      </c>
    </row>
    <row r="1508" spans="1:13" x14ac:dyDescent="0.25">
      <c r="A1508" s="11" t="s">
        <v>289</v>
      </c>
      <c r="B1508" s="11" t="s">
        <v>290</v>
      </c>
      <c r="C1508" s="11">
        <v>2016</v>
      </c>
      <c r="D1508" s="11" t="s">
        <v>496</v>
      </c>
      <c r="E1508" s="11" t="s">
        <v>497</v>
      </c>
      <c r="F1508" s="11" t="s">
        <v>10</v>
      </c>
      <c r="G1508" s="11">
        <v>3</v>
      </c>
      <c r="H1508" s="11">
        <v>1976.4535707267796</v>
      </c>
      <c r="I1508" s="11">
        <v>19485.350753347284</v>
      </c>
      <c r="J1508" s="11">
        <v>21461.804324074063</v>
      </c>
      <c r="K1508" s="11">
        <v>567.5014492231453</v>
      </c>
      <c r="L1508" s="11">
        <v>3138.9088507768547</v>
      </c>
      <c r="M1508" s="11">
        <v>3706.4103</v>
      </c>
    </row>
    <row r="1509" spans="1:13" x14ac:dyDescent="0.25">
      <c r="A1509" s="11" t="s">
        <v>289</v>
      </c>
      <c r="B1509" s="11" t="s">
        <v>290</v>
      </c>
      <c r="C1509" s="11">
        <v>2016</v>
      </c>
      <c r="D1509" s="11" t="s">
        <v>498</v>
      </c>
      <c r="E1509" s="11" t="s">
        <v>499</v>
      </c>
      <c r="F1509" s="11" t="s">
        <v>10</v>
      </c>
      <c r="G1509" s="11">
        <v>3</v>
      </c>
      <c r="H1509" s="11">
        <v>21110.034267441843</v>
      </c>
      <c r="I1509" s="11">
        <v>54541.794720047408</v>
      </c>
      <c r="J1509" s="11">
        <v>75651.828987489251</v>
      </c>
      <c r="K1509" s="11">
        <v>1.2337885737691009E-2</v>
      </c>
      <c r="L1509" s="11">
        <v>6.8242114262308987E-2</v>
      </c>
      <c r="M1509" s="11">
        <v>8.0579999999999999E-2</v>
      </c>
    </row>
    <row r="1510" spans="1:13" x14ac:dyDescent="0.25">
      <c r="A1510" s="11" t="s">
        <v>289</v>
      </c>
      <c r="B1510" s="11" t="s">
        <v>290</v>
      </c>
      <c r="C1510" s="11">
        <v>2016</v>
      </c>
      <c r="D1510" s="11" t="s">
        <v>500</v>
      </c>
      <c r="E1510" s="11" t="s">
        <v>217</v>
      </c>
      <c r="F1510" s="11" t="s">
        <v>10</v>
      </c>
      <c r="G1510" s="11">
        <v>3</v>
      </c>
      <c r="H1510" s="11">
        <v>19118.475082105855</v>
      </c>
      <c r="I1510" s="11">
        <v>120049.97548279515</v>
      </c>
      <c r="J1510" s="11">
        <v>139168.450564901</v>
      </c>
      <c r="K1510" s="11">
        <v>34301.841074850177</v>
      </c>
      <c r="L1510" s="11">
        <v>542334.12002514978</v>
      </c>
      <c r="M1510" s="11">
        <v>576635.96109999996</v>
      </c>
    </row>
    <row r="1511" spans="1:13" x14ac:dyDescent="0.25">
      <c r="A1511" s="11" t="s">
        <v>289</v>
      </c>
      <c r="B1511" s="11" t="s">
        <v>290</v>
      </c>
      <c r="C1511" s="11">
        <v>2016</v>
      </c>
      <c r="D1511" s="11" t="s">
        <v>501</v>
      </c>
      <c r="E1511" s="11" t="s">
        <v>113</v>
      </c>
      <c r="F1511" s="11" t="s">
        <v>10</v>
      </c>
      <c r="G1511" s="11">
        <v>3</v>
      </c>
      <c r="H1511" s="11">
        <v>22289.05754988132</v>
      </c>
      <c r="I1511" s="11">
        <v>98487.604009511895</v>
      </c>
      <c r="J1511" s="11">
        <v>120776.66155939322</v>
      </c>
      <c r="K1511" s="11">
        <v>1905.338590670875</v>
      </c>
      <c r="L1511" s="11">
        <v>10852.354619329124</v>
      </c>
      <c r="M1511" s="11">
        <v>12757.693209999999</v>
      </c>
    </row>
    <row r="1512" spans="1:13" x14ac:dyDescent="0.25">
      <c r="A1512" s="11" t="s">
        <v>289</v>
      </c>
      <c r="B1512" s="11" t="s">
        <v>290</v>
      </c>
      <c r="C1512" s="11">
        <v>2016</v>
      </c>
      <c r="D1512" s="11" t="s">
        <v>502</v>
      </c>
      <c r="E1512" s="11" t="s">
        <v>89</v>
      </c>
      <c r="F1512" s="11" t="s">
        <v>10</v>
      </c>
      <c r="G1512" s="11">
        <v>3</v>
      </c>
      <c r="H1512" s="11">
        <v>25249.180714445807</v>
      </c>
      <c r="I1512" s="11">
        <v>319401.17572799168</v>
      </c>
      <c r="J1512" s="11">
        <v>344650.35644243751</v>
      </c>
      <c r="K1512" s="11">
        <v>16279.571462984526</v>
      </c>
      <c r="L1512" s="11">
        <v>85224.803617015466</v>
      </c>
      <c r="M1512" s="11">
        <v>101504.37508</v>
      </c>
    </row>
    <row r="1513" spans="1:13" x14ac:dyDescent="0.25">
      <c r="A1513" s="11" t="s">
        <v>289</v>
      </c>
      <c r="B1513" s="11" t="s">
        <v>290</v>
      </c>
      <c r="C1513" s="11">
        <v>2016</v>
      </c>
      <c r="D1513" s="11" t="s">
        <v>503</v>
      </c>
      <c r="E1513" s="11" t="s">
        <v>243</v>
      </c>
      <c r="F1513" s="11" t="s">
        <v>10</v>
      </c>
      <c r="G1513" s="11">
        <v>3</v>
      </c>
      <c r="H1513" s="11">
        <v>0</v>
      </c>
      <c r="I1513" s="11">
        <v>0</v>
      </c>
      <c r="J1513" s="11">
        <v>0</v>
      </c>
      <c r="K1513" s="11">
        <v>0</v>
      </c>
      <c r="L1513" s="11">
        <v>0</v>
      </c>
      <c r="M1513" s="11">
        <v>0</v>
      </c>
    </row>
    <row r="1514" spans="1:13" x14ac:dyDescent="0.25">
      <c r="A1514" s="11" t="s">
        <v>289</v>
      </c>
      <c r="B1514" s="11" t="s">
        <v>290</v>
      </c>
      <c r="C1514" s="11">
        <v>2016</v>
      </c>
      <c r="D1514" s="11" t="s">
        <v>504</v>
      </c>
      <c r="E1514" s="11" t="s">
        <v>232</v>
      </c>
      <c r="F1514" s="11" t="s">
        <v>10</v>
      </c>
      <c r="G1514" s="11">
        <v>3</v>
      </c>
      <c r="H1514" s="11">
        <v>0</v>
      </c>
      <c r="I1514" s="11">
        <v>0</v>
      </c>
      <c r="J1514" s="11">
        <v>0</v>
      </c>
      <c r="K1514" s="11">
        <v>0</v>
      </c>
      <c r="L1514" s="11">
        <v>0</v>
      </c>
      <c r="M1514" s="11">
        <v>0</v>
      </c>
    </row>
    <row r="1515" spans="1:13" x14ac:dyDescent="0.25">
      <c r="A1515" s="11" t="s">
        <v>289</v>
      </c>
      <c r="B1515" s="11" t="s">
        <v>290</v>
      </c>
      <c r="C1515" s="11">
        <v>2016</v>
      </c>
      <c r="D1515" s="11" t="s">
        <v>505</v>
      </c>
      <c r="E1515" s="11" t="s">
        <v>252</v>
      </c>
      <c r="F1515" s="11" t="s">
        <v>10</v>
      </c>
      <c r="G1515" s="11">
        <v>3</v>
      </c>
      <c r="H1515" s="11">
        <v>0</v>
      </c>
      <c r="I1515" s="11">
        <v>0</v>
      </c>
      <c r="J1515" s="11">
        <v>0</v>
      </c>
      <c r="K1515" s="11">
        <v>0</v>
      </c>
      <c r="L1515" s="11">
        <v>0</v>
      </c>
      <c r="M1515" s="11">
        <v>0</v>
      </c>
    </row>
    <row r="1516" spans="1:13" x14ac:dyDescent="0.25">
      <c r="A1516" s="11" t="s">
        <v>289</v>
      </c>
      <c r="B1516" s="11" t="s">
        <v>290</v>
      </c>
      <c r="C1516" s="11">
        <v>2016</v>
      </c>
      <c r="D1516" s="11" t="s">
        <v>506</v>
      </c>
      <c r="E1516" s="11" t="s">
        <v>241</v>
      </c>
      <c r="F1516" s="11" t="s">
        <v>10</v>
      </c>
      <c r="G1516" s="11">
        <v>3</v>
      </c>
      <c r="H1516" s="11">
        <v>0</v>
      </c>
      <c r="I1516" s="11">
        <v>0</v>
      </c>
      <c r="J1516" s="11">
        <v>0</v>
      </c>
      <c r="K1516" s="11">
        <v>0</v>
      </c>
      <c r="L1516" s="11">
        <v>0</v>
      </c>
      <c r="M1516" s="11">
        <v>0</v>
      </c>
    </row>
    <row r="1517" spans="1:13" x14ac:dyDescent="0.25">
      <c r="A1517" s="11" t="s">
        <v>289</v>
      </c>
      <c r="B1517" s="11" t="s">
        <v>290</v>
      </c>
      <c r="C1517" s="11">
        <v>2016</v>
      </c>
      <c r="D1517" s="11" t="s">
        <v>507</v>
      </c>
      <c r="E1517" s="11" t="s">
        <v>269</v>
      </c>
      <c r="F1517" s="11" t="s">
        <v>10</v>
      </c>
      <c r="G1517" s="11">
        <v>3</v>
      </c>
      <c r="H1517" s="11">
        <v>0</v>
      </c>
      <c r="I1517" s="11">
        <v>0</v>
      </c>
      <c r="J1517" s="11">
        <v>0</v>
      </c>
      <c r="K1517" s="11">
        <v>0</v>
      </c>
      <c r="L1517" s="11">
        <v>0</v>
      </c>
      <c r="M1517" s="11">
        <v>0</v>
      </c>
    </row>
    <row r="1518" spans="1:13" x14ac:dyDescent="0.25">
      <c r="A1518" s="11" t="s">
        <v>289</v>
      </c>
      <c r="B1518" s="11" t="s">
        <v>290</v>
      </c>
      <c r="C1518" s="11">
        <v>2016</v>
      </c>
      <c r="D1518" s="11" t="s">
        <v>508</v>
      </c>
      <c r="E1518" s="11" t="s">
        <v>234</v>
      </c>
      <c r="F1518" s="11" t="s">
        <v>10</v>
      </c>
      <c r="G1518" s="11">
        <v>3</v>
      </c>
      <c r="H1518" s="11">
        <v>258.59943560000022</v>
      </c>
      <c r="I1518" s="11">
        <v>2277.71</v>
      </c>
      <c r="J1518" s="11">
        <v>2536.3094356000001</v>
      </c>
      <c r="K1518" s="11">
        <v>0</v>
      </c>
      <c r="L1518" s="11">
        <v>0</v>
      </c>
      <c r="M1518" s="11">
        <v>0</v>
      </c>
    </row>
    <row r="1519" spans="1:13" x14ac:dyDescent="0.25">
      <c r="A1519" s="11" t="s">
        <v>289</v>
      </c>
      <c r="B1519" s="11" t="s">
        <v>290</v>
      </c>
      <c r="C1519" s="11">
        <v>2016</v>
      </c>
      <c r="D1519" s="11" t="s">
        <v>509</v>
      </c>
      <c r="E1519" s="11" t="s">
        <v>219</v>
      </c>
      <c r="F1519" s="11" t="s">
        <v>10</v>
      </c>
      <c r="G1519" s="11">
        <v>3</v>
      </c>
      <c r="H1519" s="11">
        <v>0</v>
      </c>
      <c r="I1519" s="11">
        <v>0</v>
      </c>
      <c r="J1519" s="11">
        <v>0</v>
      </c>
      <c r="K1519" s="11">
        <v>0</v>
      </c>
      <c r="L1519" s="11">
        <v>0</v>
      </c>
      <c r="M1519" s="11">
        <v>0</v>
      </c>
    </row>
    <row r="1520" spans="1:13" x14ac:dyDescent="0.25">
      <c r="A1520" s="11" t="s">
        <v>289</v>
      </c>
      <c r="B1520" s="11" t="s">
        <v>290</v>
      </c>
      <c r="C1520" s="11">
        <v>2016</v>
      </c>
      <c r="D1520" s="11" t="s">
        <v>510</v>
      </c>
      <c r="E1520" s="11" t="s">
        <v>270</v>
      </c>
      <c r="F1520" s="11" t="s">
        <v>10</v>
      </c>
      <c r="G1520" s="11">
        <v>3</v>
      </c>
      <c r="H1520" s="11">
        <v>0</v>
      </c>
      <c r="I1520" s="11">
        <v>0</v>
      </c>
      <c r="J1520" s="11">
        <v>0</v>
      </c>
      <c r="K1520" s="11">
        <v>0</v>
      </c>
      <c r="L1520" s="11">
        <v>0</v>
      </c>
      <c r="M1520" s="11">
        <v>0</v>
      </c>
    </row>
    <row r="1521" spans="1:13" x14ac:dyDescent="0.25">
      <c r="A1521" s="11" t="s">
        <v>289</v>
      </c>
      <c r="B1521" s="11" t="s">
        <v>290</v>
      </c>
      <c r="C1521" s="11">
        <v>2016</v>
      </c>
      <c r="D1521" s="11" t="s">
        <v>511</v>
      </c>
      <c r="E1521" s="11" t="s">
        <v>249</v>
      </c>
      <c r="F1521" s="11" t="s">
        <v>10</v>
      </c>
      <c r="G1521" s="11">
        <v>3</v>
      </c>
      <c r="H1521" s="11">
        <v>0</v>
      </c>
      <c r="I1521" s="11">
        <v>0</v>
      </c>
      <c r="J1521" s="11">
        <v>0</v>
      </c>
      <c r="K1521" s="11">
        <v>0</v>
      </c>
      <c r="L1521" s="11">
        <v>0</v>
      </c>
      <c r="M1521" s="11">
        <v>0</v>
      </c>
    </row>
    <row r="1522" spans="1:13" x14ac:dyDescent="0.25">
      <c r="A1522" s="11" t="s">
        <v>289</v>
      </c>
      <c r="B1522" s="11" t="s">
        <v>290</v>
      </c>
      <c r="C1522" s="11">
        <v>2016</v>
      </c>
      <c r="D1522" s="11" t="s">
        <v>512</v>
      </c>
      <c r="E1522" s="11" t="s">
        <v>271</v>
      </c>
      <c r="F1522" s="11" t="s">
        <v>10</v>
      </c>
      <c r="G1522" s="11">
        <v>3</v>
      </c>
      <c r="H1522" s="11">
        <v>0</v>
      </c>
      <c r="I1522" s="11">
        <v>0</v>
      </c>
      <c r="J1522" s="11">
        <v>0</v>
      </c>
      <c r="K1522" s="11">
        <v>0</v>
      </c>
      <c r="L1522" s="11">
        <v>0</v>
      </c>
      <c r="M1522" s="11">
        <v>0</v>
      </c>
    </row>
    <row r="1523" spans="1:13" x14ac:dyDescent="0.25">
      <c r="A1523" s="11" t="s">
        <v>289</v>
      </c>
      <c r="B1523" s="11" t="s">
        <v>290</v>
      </c>
      <c r="C1523" s="11">
        <v>2016</v>
      </c>
      <c r="D1523" s="11" t="s">
        <v>513</v>
      </c>
      <c r="E1523" s="11" t="s">
        <v>272</v>
      </c>
      <c r="F1523" s="11" t="s">
        <v>10</v>
      </c>
      <c r="G1523" s="11">
        <v>3</v>
      </c>
      <c r="H1523" s="11">
        <v>27.36</v>
      </c>
      <c r="I1523" s="11">
        <v>10</v>
      </c>
      <c r="J1523" s="11">
        <v>37.36</v>
      </c>
      <c r="K1523" s="11">
        <v>0</v>
      </c>
      <c r="L1523" s="11">
        <v>0</v>
      </c>
      <c r="M1523" s="11">
        <v>0</v>
      </c>
    </row>
    <row r="1524" spans="1:13" x14ac:dyDescent="0.25">
      <c r="A1524" s="11" t="s">
        <v>289</v>
      </c>
      <c r="B1524" s="11" t="s">
        <v>290</v>
      </c>
      <c r="C1524" s="11">
        <v>2016</v>
      </c>
      <c r="D1524" s="11" t="s">
        <v>514</v>
      </c>
      <c r="E1524" s="11" t="s">
        <v>236</v>
      </c>
      <c r="F1524" s="11" t="s">
        <v>10</v>
      </c>
      <c r="G1524" s="11">
        <v>3</v>
      </c>
      <c r="H1524" s="11">
        <v>0</v>
      </c>
      <c r="I1524" s="11">
        <v>0</v>
      </c>
      <c r="J1524" s="11">
        <v>0</v>
      </c>
      <c r="K1524" s="11">
        <v>0</v>
      </c>
      <c r="L1524" s="11">
        <v>0</v>
      </c>
      <c r="M1524" s="11">
        <v>0</v>
      </c>
    </row>
    <row r="1525" spans="1:13" x14ac:dyDescent="0.25">
      <c r="A1525" s="11" t="s">
        <v>289</v>
      </c>
      <c r="B1525" s="11" t="s">
        <v>290</v>
      </c>
      <c r="C1525" s="11">
        <v>2016</v>
      </c>
      <c r="D1525" s="11" t="s">
        <v>515</v>
      </c>
      <c r="E1525" s="11" t="s">
        <v>173</v>
      </c>
      <c r="F1525" s="11" t="s">
        <v>10</v>
      </c>
      <c r="G1525" s="11">
        <v>3</v>
      </c>
      <c r="H1525" s="11">
        <v>3283.6034883000002</v>
      </c>
      <c r="I1525" s="11">
        <v>14112.238086399999</v>
      </c>
      <c r="J1525" s="11">
        <v>17395.8415747</v>
      </c>
      <c r="K1525" s="11">
        <v>532.73271456984639</v>
      </c>
      <c r="L1525" s="11">
        <v>2946.5994054301536</v>
      </c>
      <c r="M1525" s="11">
        <v>3479.33212</v>
      </c>
    </row>
    <row r="1526" spans="1:13" x14ac:dyDescent="0.25">
      <c r="A1526" s="11" t="s">
        <v>289</v>
      </c>
      <c r="B1526" s="11" t="s">
        <v>290</v>
      </c>
      <c r="C1526" s="11">
        <v>2016</v>
      </c>
      <c r="D1526" s="11" t="s">
        <v>516</v>
      </c>
      <c r="E1526" s="11" t="s">
        <v>273</v>
      </c>
      <c r="F1526" s="11" t="s">
        <v>10</v>
      </c>
      <c r="G1526" s="11">
        <v>3</v>
      </c>
      <c r="H1526" s="11">
        <v>0.5032585365853659</v>
      </c>
      <c r="I1526" s="11">
        <v>0</v>
      </c>
      <c r="J1526" s="11">
        <v>0.5032585365853659</v>
      </c>
      <c r="K1526" s="11">
        <v>0</v>
      </c>
      <c r="L1526" s="11">
        <v>0</v>
      </c>
      <c r="M1526" s="11">
        <v>0</v>
      </c>
    </row>
    <row r="1527" spans="1:13" x14ac:dyDescent="0.25">
      <c r="A1527" s="11" t="s">
        <v>289</v>
      </c>
      <c r="B1527" s="11" t="s">
        <v>290</v>
      </c>
      <c r="C1527" s="11">
        <v>2016</v>
      </c>
      <c r="D1527" s="11" t="s">
        <v>517</v>
      </c>
      <c r="E1527" s="11" t="s">
        <v>247</v>
      </c>
      <c r="F1527" s="11" t="s">
        <v>10</v>
      </c>
      <c r="G1527" s="11">
        <v>3</v>
      </c>
      <c r="H1527" s="11">
        <v>71.676000000000002</v>
      </c>
      <c r="I1527" s="11">
        <v>0</v>
      </c>
      <c r="J1527" s="11">
        <v>71.676000000000002</v>
      </c>
      <c r="K1527" s="11">
        <v>0</v>
      </c>
      <c r="L1527" s="11">
        <v>0</v>
      </c>
      <c r="M1527" s="11">
        <v>0</v>
      </c>
    </row>
    <row r="1528" spans="1:13" x14ac:dyDescent="0.25">
      <c r="A1528" s="11" t="s">
        <v>289</v>
      </c>
      <c r="B1528" s="11" t="s">
        <v>290</v>
      </c>
      <c r="C1528" s="11">
        <v>2016</v>
      </c>
      <c r="D1528" s="11" t="s">
        <v>518</v>
      </c>
      <c r="E1528" s="11" t="s">
        <v>274</v>
      </c>
      <c r="F1528" s="11" t="s">
        <v>10</v>
      </c>
      <c r="G1528" s="11">
        <v>3</v>
      </c>
      <c r="H1528" s="11">
        <v>0</v>
      </c>
      <c r="I1528" s="11">
        <v>0</v>
      </c>
      <c r="J1528" s="11">
        <v>0</v>
      </c>
      <c r="K1528" s="11">
        <v>0</v>
      </c>
      <c r="L1528" s="11">
        <v>0</v>
      </c>
      <c r="M1528" s="11">
        <v>0</v>
      </c>
    </row>
    <row r="1529" spans="1:13" x14ac:dyDescent="0.25">
      <c r="A1529" s="11" t="s">
        <v>289</v>
      </c>
      <c r="B1529" s="11" t="s">
        <v>290</v>
      </c>
      <c r="C1529" s="11">
        <v>2016</v>
      </c>
      <c r="D1529" s="11" t="s">
        <v>519</v>
      </c>
      <c r="E1529" s="11" t="s">
        <v>244</v>
      </c>
      <c r="F1529" s="11" t="s">
        <v>10</v>
      </c>
      <c r="G1529" s="11">
        <v>3</v>
      </c>
      <c r="H1529" s="11">
        <v>154.15500920000002</v>
      </c>
      <c r="I1529" s="11">
        <v>205.35499999999999</v>
      </c>
      <c r="J1529" s="11">
        <v>359.51000920000001</v>
      </c>
      <c r="K1529" s="11">
        <v>0</v>
      </c>
      <c r="L1529" s="11">
        <v>0</v>
      </c>
      <c r="M1529" s="11">
        <v>0</v>
      </c>
    </row>
    <row r="1530" spans="1:13" x14ac:dyDescent="0.25">
      <c r="A1530" s="11" t="s">
        <v>289</v>
      </c>
      <c r="B1530" s="11" t="s">
        <v>290</v>
      </c>
      <c r="C1530" s="11">
        <v>2016</v>
      </c>
      <c r="D1530" s="11" t="s">
        <v>520</v>
      </c>
      <c r="E1530" s="11" t="s">
        <v>521</v>
      </c>
      <c r="F1530" s="11" t="s">
        <v>10</v>
      </c>
      <c r="G1530" s="11">
        <v>3</v>
      </c>
      <c r="H1530" s="11">
        <v>16655.069656669453</v>
      </c>
      <c r="I1530" s="11">
        <v>196865.66456213722</v>
      </c>
      <c r="J1530" s="11">
        <v>213520.73421880667</v>
      </c>
      <c r="K1530" s="11">
        <v>420026.7190000001</v>
      </c>
      <c r="L1530" s="11">
        <v>437550.17747</v>
      </c>
      <c r="M1530" s="11">
        <v>857576.89647000004</v>
      </c>
    </row>
    <row r="1531" spans="1:13" x14ac:dyDescent="0.25">
      <c r="A1531" s="11" t="s">
        <v>289</v>
      </c>
      <c r="B1531" s="11" t="s">
        <v>290</v>
      </c>
      <c r="C1531" s="11">
        <v>2016</v>
      </c>
      <c r="D1531" s="11" t="s">
        <v>522</v>
      </c>
      <c r="E1531" s="11" t="s">
        <v>254</v>
      </c>
      <c r="F1531" s="11" t="s">
        <v>10</v>
      </c>
      <c r="G1531" s="11">
        <v>3</v>
      </c>
      <c r="H1531" s="11">
        <v>7.7034341463414648</v>
      </c>
      <c r="I1531" s="11">
        <v>0</v>
      </c>
      <c r="J1531" s="11">
        <v>7.7034341463414648</v>
      </c>
      <c r="K1531" s="11">
        <v>1009.7492045542826</v>
      </c>
      <c r="L1531" s="11">
        <v>5585.0266454457178</v>
      </c>
      <c r="M1531" s="11">
        <v>6594.77585</v>
      </c>
    </row>
    <row r="1532" spans="1:13" x14ac:dyDescent="0.25">
      <c r="A1532" s="11" t="s">
        <v>289</v>
      </c>
      <c r="B1532" s="11" t="s">
        <v>290</v>
      </c>
      <c r="C1532" s="11">
        <v>2016</v>
      </c>
      <c r="D1532" s="11" t="s">
        <v>523</v>
      </c>
      <c r="E1532" s="11" t="s">
        <v>255</v>
      </c>
      <c r="F1532" s="11" t="s">
        <v>10</v>
      </c>
      <c r="G1532" s="11">
        <v>3</v>
      </c>
      <c r="H1532" s="11">
        <v>-9.92788</v>
      </c>
      <c r="I1532" s="11">
        <v>0</v>
      </c>
      <c r="J1532" s="11">
        <v>-9.92788</v>
      </c>
      <c r="K1532" s="11">
        <v>0</v>
      </c>
      <c r="L1532" s="11">
        <v>0</v>
      </c>
      <c r="M1532" s="11">
        <v>0</v>
      </c>
    </row>
    <row r="1533" spans="1:13" x14ac:dyDescent="0.25">
      <c r="A1533" s="11" t="s">
        <v>289</v>
      </c>
      <c r="B1533" s="11" t="s">
        <v>290</v>
      </c>
      <c r="C1533" s="11">
        <v>2016</v>
      </c>
      <c r="D1533" s="11" t="s">
        <v>524</v>
      </c>
      <c r="E1533" s="11" t="s">
        <v>248</v>
      </c>
      <c r="F1533" s="11" t="s">
        <v>10</v>
      </c>
      <c r="G1533" s="11">
        <v>3</v>
      </c>
      <c r="H1533" s="11">
        <v>151.51299650000001</v>
      </c>
      <c r="I1533" s="11">
        <v>0</v>
      </c>
      <c r="J1533" s="11">
        <v>151.51299650000001</v>
      </c>
      <c r="K1533" s="11">
        <v>0</v>
      </c>
      <c r="L1533" s="11">
        <v>0</v>
      </c>
      <c r="M1533" s="11">
        <v>0</v>
      </c>
    </row>
    <row r="1534" spans="1:13" x14ac:dyDescent="0.25">
      <c r="A1534" s="11" t="s">
        <v>289</v>
      </c>
      <c r="B1534" s="11" t="s">
        <v>290</v>
      </c>
      <c r="C1534" s="11">
        <v>2016</v>
      </c>
      <c r="D1534" s="11" t="s">
        <v>525</v>
      </c>
      <c r="E1534" s="11" t="s">
        <v>246</v>
      </c>
      <c r="F1534" s="11" t="s">
        <v>10</v>
      </c>
      <c r="G1534" s="11">
        <v>3</v>
      </c>
      <c r="H1534" s="11">
        <v>0</v>
      </c>
      <c r="I1534" s="11">
        <v>0</v>
      </c>
      <c r="J1534" s="11">
        <v>0</v>
      </c>
      <c r="K1534" s="11">
        <v>0</v>
      </c>
      <c r="L1534" s="11">
        <v>0</v>
      </c>
      <c r="M1534" s="11">
        <v>0</v>
      </c>
    </row>
    <row r="1535" spans="1:13" x14ac:dyDescent="0.25">
      <c r="A1535" s="11" t="s">
        <v>289</v>
      </c>
      <c r="B1535" s="11" t="s">
        <v>290</v>
      </c>
      <c r="C1535" s="11">
        <v>2016</v>
      </c>
      <c r="D1535" s="11" t="s">
        <v>526</v>
      </c>
      <c r="E1535" s="11" t="s">
        <v>257</v>
      </c>
      <c r="F1535" s="11" t="s">
        <v>10</v>
      </c>
      <c r="G1535" s="11">
        <v>3</v>
      </c>
      <c r="H1535" s="11">
        <v>0</v>
      </c>
      <c r="I1535" s="11">
        <v>0</v>
      </c>
      <c r="J1535" s="11">
        <v>0</v>
      </c>
      <c r="K1535" s="11">
        <v>212.00519022664491</v>
      </c>
      <c r="L1535" s="11">
        <v>1172.6224997733552</v>
      </c>
      <c r="M1535" s="11">
        <v>1384.6276900000003</v>
      </c>
    </row>
    <row r="1536" spans="1:13" x14ac:dyDescent="0.25">
      <c r="A1536" s="11" t="s">
        <v>289</v>
      </c>
      <c r="B1536" s="11" t="s">
        <v>290</v>
      </c>
      <c r="C1536" s="11">
        <v>2016</v>
      </c>
      <c r="D1536" s="11" t="s">
        <v>527</v>
      </c>
      <c r="E1536" s="11" t="s">
        <v>528</v>
      </c>
      <c r="F1536" s="11" t="s">
        <v>10</v>
      </c>
      <c r="G1536" s="11">
        <v>3</v>
      </c>
      <c r="H1536" s="11">
        <v>52.161239999999999</v>
      </c>
      <c r="I1536" s="11">
        <v>0</v>
      </c>
      <c r="J1536" s="11">
        <v>52.161239999999999</v>
      </c>
      <c r="K1536" s="11">
        <v>0</v>
      </c>
      <c r="L1536" s="11">
        <v>97.05</v>
      </c>
      <c r="M1536" s="11">
        <v>97.05</v>
      </c>
    </row>
    <row r="1537" spans="1:13" x14ac:dyDescent="0.25">
      <c r="A1537" s="11" t="s">
        <v>289</v>
      </c>
      <c r="B1537" s="11" t="s">
        <v>290</v>
      </c>
      <c r="C1537" s="11">
        <v>2017</v>
      </c>
      <c r="D1537" s="11" t="s">
        <v>291</v>
      </c>
      <c r="E1537" s="11" t="s">
        <v>97</v>
      </c>
      <c r="F1537" s="11" t="s">
        <v>10</v>
      </c>
      <c r="G1537" s="11">
        <v>3</v>
      </c>
      <c r="H1537" s="11">
        <v>68674.008243486824</v>
      </c>
      <c r="I1537" s="11">
        <v>750521.77059696824</v>
      </c>
      <c r="J1537" s="11">
        <v>819195.77884045511</v>
      </c>
      <c r="K1537" s="11">
        <v>32849.079204307956</v>
      </c>
      <c r="L1537" s="11">
        <v>272523.212065092</v>
      </c>
      <c r="M1537" s="11">
        <v>305372.29126939992</v>
      </c>
    </row>
    <row r="1538" spans="1:13" x14ac:dyDescent="0.25">
      <c r="A1538" s="11" t="s">
        <v>289</v>
      </c>
      <c r="B1538" s="11" t="s">
        <v>290</v>
      </c>
      <c r="C1538" s="11">
        <v>2017</v>
      </c>
      <c r="D1538" s="11" t="s">
        <v>292</v>
      </c>
      <c r="E1538" s="11" t="s">
        <v>177</v>
      </c>
      <c r="F1538" s="11" t="s">
        <v>10</v>
      </c>
      <c r="G1538" s="11">
        <v>3</v>
      </c>
      <c r="H1538" s="11">
        <v>4564.5781676964161</v>
      </c>
      <c r="I1538" s="11">
        <v>13268.152353034648</v>
      </c>
      <c r="J1538" s="11">
        <v>17832.730520731064</v>
      </c>
      <c r="K1538" s="11">
        <v>19.998470000000001</v>
      </c>
      <c r="L1538" s="11">
        <v>170.62538999999998</v>
      </c>
      <c r="M1538" s="11">
        <v>190.62385999999998</v>
      </c>
    </row>
    <row r="1539" spans="1:13" x14ac:dyDescent="0.25">
      <c r="A1539" s="11" t="s">
        <v>289</v>
      </c>
      <c r="B1539" s="11" t="s">
        <v>290</v>
      </c>
      <c r="C1539" s="11">
        <v>2017</v>
      </c>
      <c r="D1539" s="11" t="s">
        <v>293</v>
      </c>
      <c r="E1539" s="11" t="s">
        <v>130</v>
      </c>
      <c r="F1539" s="11" t="s">
        <v>10</v>
      </c>
      <c r="G1539" s="11">
        <v>3</v>
      </c>
      <c r="H1539" s="11">
        <v>4760.0357692542402</v>
      </c>
      <c r="I1539" s="11">
        <v>8368.909752195701</v>
      </c>
      <c r="J1539" s="11">
        <v>13128.945521449941</v>
      </c>
      <c r="K1539" s="11">
        <v>3480.4206544175304</v>
      </c>
      <c r="L1539" s="11">
        <v>30195.504666182467</v>
      </c>
      <c r="M1539" s="11">
        <v>33675.925320599999</v>
      </c>
    </row>
    <row r="1540" spans="1:13" x14ac:dyDescent="0.25">
      <c r="A1540" s="11" t="s">
        <v>289</v>
      </c>
      <c r="B1540" s="11" t="s">
        <v>290</v>
      </c>
      <c r="C1540" s="11">
        <v>2017</v>
      </c>
      <c r="D1540" s="11" t="s">
        <v>294</v>
      </c>
      <c r="E1540" s="11" t="s">
        <v>205</v>
      </c>
      <c r="F1540" s="11" t="s">
        <v>10</v>
      </c>
      <c r="G1540" s="11">
        <v>3</v>
      </c>
      <c r="H1540" s="11">
        <v>0</v>
      </c>
      <c r="I1540" s="11">
        <v>0</v>
      </c>
      <c r="J1540" s="11">
        <v>0</v>
      </c>
      <c r="K1540" s="11">
        <v>0</v>
      </c>
      <c r="L1540" s="11">
        <v>0</v>
      </c>
      <c r="M1540" s="11">
        <v>0</v>
      </c>
    </row>
    <row r="1541" spans="1:13" x14ac:dyDescent="0.25">
      <c r="A1541" s="11" t="s">
        <v>289</v>
      </c>
      <c r="B1541" s="11" t="s">
        <v>290</v>
      </c>
      <c r="C1541" s="11">
        <v>2017</v>
      </c>
      <c r="D1541" s="11" t="s">
        <v>295</v>
      </c>
      <c r="E1541" s="11" t="s">
        <v>127</v>
      </c>
      <c r="F1541" s="11" t="s">
        <v>10</v>
      </c>
      <c r="G1541" s="11">
        <v>3</v>
      </c>
      <c r="H1541" s="11">
        <v>21422.859884206569</v>
      </c>
      <c r="I1541" s="11">
        <v>39941.032821576242</v>
      </c>
      <c r="J1541" s="11">
        <v>61363.892705782811</v>
      </c>
      <c r="K1541" s="11">
        <v>2558.2492910398164</v>
      </c>
      <c r="L1541" s="11">
        <v>44186.802220060184</v>
      </c>
      <c r="M1541" s="11">
        <v>46745.051511099999</v>
      </c>
    </row>
    <row r="1542" spans="1:13" x14ac:dyDescent="0.25">
      <c r="A1542" s="11" t="s">
        <v>289</v>
      </c>
      <c r="B1542" s="11" t="s">
        <v>290</v>
      </c>
      <c r="C1542" s="11">
        <v>2017</v>
      </c>
      <c r="D1542" s="11" t="s">
        <v>296</v>
      </c>
      <c r="E1542" s="11" t="s">
        <v>230</v>
      </c>
      <c r="F1542" s="11" t="s">
        <v>10</v>
      </c>
      <c r="G1542" s="11">
        <v>3</v>
      </c>
      <c r="H1542" s="11">
        <v>91.929149900000013</v>
      </c>
      <c r="I1542" s="11">
        <v>167.31761000000006</v>
      </c>
      <c r="J1542" s="11">
        <v>259.24675990000009</v>
      </c>
      <c r="K1542" s="11">
        <v>0</v>
      </c>
      <c r="L1542" s="11">
        <v>2194.7313100000001</v>
      </c>
      <c r="M1542" s="11">
        <v>2194.7313100000001</v>
      </c>
    </row>
    <row r="1543" spans="1:13" x14ac:dyDescent="0.25">
      <c r="A1543" s="11" t="s">
        <v>289</v>
      </c>
      <c r="B1543" s="11" t="s">
        <v>290</v>
      </c>
      <c r="C1543" s="11">
        <v>2017</v>
      </c>
      <c r="D1543" s="11" t="s">
        <v>297</v>
      </c>
      <c r="E1543" s="11" t="s">
        <v>51</v>
      </c>
      <c r="F1543" s="11" t="s">
        <v>10</v>
      </c>
      <c r="G1543" s="11">
        <v>3</v>
      </c>
      <c r="H1543" s="11">
        <v>12692.64403661104</v>
      </c>
      <c r="I1543" s="11">
        <v>222109.57526108724</v>
      </c>
      <c r="J1543" s="11">
        <v>234802.21929769829</v>
      </c>
      <c r="K1543" s="11">
        <v>742.90505199692052</v>
      </c>
      <c r="L1543" s="11">
        <v>3617.4955660030791</v>
      </c>
      <c r="M1543" s="11">
        <v>4360.4006179999997</v>
      </c>
    </row>
    <row r="1544" spans="1:13" x14ac:dyDescent="0.25">
      <c r="A1544" s="11" t="s">
        <v>289</v>
      </c>
      <c r="B1544" s="11" t="s">
        <v>290</v>
      </c>
      <c r="C1544" s="11">
        <v>2017</v>
      </c>
      <c r="D1544" s="11" t="s">
        <v>298</v>
      </c>
      <c r="E1544" s="11" t="s">
        <v>116</v>
      </c>
      <c r="F1544" s="11" t="s">
        <v>10</v>
      </c>
      <c r="G1544" s="11">
        <v>3</v>
      </c>
      <c r="H1544" s="11">
        <v>6146.8569958683393</v>
      </c>
      <c r="I1544" s="11">
        <v>27213.038834456394</v>
      </c>
      <c r="J1544" s="11">
        <v>33359.895830324735</v>
      </c>
      <c r="K1544" s="11">
        <v>0</v>
      </c>
      <c r="L1544" s="11">
        <v>751.56542000000013</v>
      </c>
      <c r="M1544" s="11">
        <v>751.56542000000013</v>
      </c>
    </row>
    <row r="1545" spans="1:13" x14ac:dyDescent="0.25">
      <c r="A1545" s="11" t="s">
        <v>289</v>
      </c>
      <c r="B1545" s="11" t="s">
        <v>290</v>
      </c>
      <c r="C1545" s="11">
        <v>2017</v>
      </c>
      <c r="D1545" s="11" t="s">
        <v>299</v>
      </c>
      <c r="E1545" s="11" t="s">
        <v>45</v>
      </c>
      <c r="F1545" s="11" t="s">
        <v>10</v>
      </c>
      <c r="G1545" s="11">
        <v>3</v>
      </c>
      <c r="H1545" s="11">
        <v>4.4023312883435324</v>
      </c>
      <c r="I1545" s="11">
        <v>0</v>
      </c>
      <c r="J1545" s="11">
        <v>4.4023312883435324</v>
      </c>
      <c r="K1545" s="11">
        <v>402.35644170201044</v>
      </c>
      <c r="L1545" s="11">
        <v>1959.2310482979899</v>
      </c>
      <c r="M1545" s="11">
        <v>2361.5874900000003</v>
      </c>
    </row>
    <row r="1546" spans="1:13" x14ac:dyDescent="0.25">
      <c r="A1546" s="11" t="s">
        <v>289</v>
      </c>
      <c r="B1546" s="11" t="s">
        <v>290</v>
      </c>
      <c r="C1546" s="11">
        <v>2017</v>
      </c>
      <c r="D1546" s="11" t="s">
        <v>300</v>
      </c>
      <c r="E1546" s="11" t="s">
        <v>70</v>
      </c>
      <c r="F1546" s="11" t="s">
        <v>10</v>
      </c>
      <c r="G1546" s="11">
        <v>3</v>
      </c>
      <c r="H1546" s="11">
        <v>204.08640850100045</v>
      </c>
      <c r="I1546" s="11">
        <v>592.50943679808847</v>
      </c>
      <c r="J1546" s="11">
        <v>796.59584529908898</v>
      </c>
      <c r="K1546" s="11">
        <v>0</v>
      </c>
      <c r="L1546" s="11">
        <v>0</v>
      </c>
      <c r="M1546" s="11">
        <v>0</v>
      </c>
    </row>
    <row r="1547" spans="1:13" x14ac:dyDescent="0.25">
      <c r="A1547" s="11" t="s">
        <v>289</v>
      </c>
      <c r="B1547" s="11" t="s">
        <v>290</v>
      </c>
      <c r="C1547" s="11">
        <v>2017</v>
      </c>
      <c r="D1547" s="11" t="s">
        <v>301</v>
      </c>
      <c r="E1547" s="11" t="s">
        <v>150</v>
      </c>
      <c r="F1547" s="11" t="s">
        <v>10</v>
      </c>
      <c r="G1547" s="11">
        <v>3</v>
      </c>
      <c r="H1547" s="11">
        <v>4853.3159287744338</v>
      </c>
      <c r="I1547" s="11">
        <v>12523.555508185782</v>
      </c>
      <c r="J1547" s="11">
        <v>17376.871436960217</v>
      </c>
      <c r="K1547" s="11">
        <v>18.301300000000001</v>
      </c>
      <c r="L1547" s="11">
        <v>629.01469049999992</v>
      </c>
      <c r="M1547" s="11">
        <v>647.31599049999988</v>
      </c>
    </row>
    <row r="1548" spans="1:13" x14ac:dyDescent="0.25">
      <c r="A1548" s="11" t="s">
        <v>289</v>
      </c>
      <c r="B1548" s="11" t="s">
        <v>290</v>
      </c>
      <c r="C1548" s="11">
        <v>2017</v>
      </c>
      <c r="D1548" s="11" t="s">
        <v>302</v>
      </c>
      <c r="E1548" s="11" t="s">
        <v>209</v>
      </c>
      <c r="F1548" s="11" t="s">
        <v>10</v>
      </c>
      <c r="G1548" s="11">
        <v>3</v>
      </c>
      <c r="H1548" s="11">
        <v>18.300987899999999</v>
      </c>
      <c r="I1548" s="11">
        <v>0</v>
      </c>
      <c r="J1548" s="11">
        <v>18.300987899999999</v>
      </c>
      <c r="K1548" s="11">
        <v>0</v>
      </c>
      <c r="L1548" s="11">
        <v>0</v>
      </c>
      <c r="M1548" s="11">
        <v>0</v>
      </c>
    </row>
    <row r="1549" spans="1:13" x14ac:dyDescent="0.25">
      <c r="A1549" s="11" t="s">
        <v>289</v>
      </c>
      <c r="B1549" s="11" t="s">
        <v>290</v>
      </c>
      <c r="C1549" s="11">
        <v>2017</v>
      </c>
      <c r="D1549" s="11" t="s">
        <v>303</v>
      </c>
      <c r="E1549" s="11" t="s">
        <v>142</v>
      </c>
      <c r="F1549" s="11" t="s">
        <v>10</v>
      </c>
      <c r="G1549" s="11">
        <v>3</v>
      </c>
      <c r="H1549" s="11">
        <v>11271.0490198102</v>
      </c>
      <c r="I1549" s="11">
        <v>2548.9526682437277</v>
      </c>
      <c r="J1549" s="11">
        <v>13820.001688053928</v>
      </c>
      <c r="K1549" s="11">
        <v>0</v>
      </c>
      <c r="L1549" s="11">
        <v>0</v>
      </c>
      <c r="M1549" s="11">
        <v>0</v>
      </c>
    </row>
    <row r="1550" spans="1:13" x14ac:dyDescent="0.25">
      <c r="A1550" s="11" t="s">
        <v>289</v>
      </c>
      <c r="B1550" s="11" t="s">
        <v>290</v>
      </c>
      <c r="C1550" s="11">
        <v>2017</v>
      </c>
      <c r="D1550" s="11" t="s">
        <v>304</v>
      </c>
      <c r="E1550" s="11" t="s">
        <v>136</v>
      </c>
      <c r="F1550" s="11" t="s">
        <v>10</v>
      </c>
      <c r="G1550" s="11">
        <v>3</v>
      </c>
      <c r="H1550" s="11">
        <v>48638.537044116121</v>
      </c>
      <c r="I1550" s="11">
        <v>100893.74848672567</v>
      </c>
      <c r="J1550" s="11">
        <v>149532.28553084179</v>
      </c>
      <c r="K1550" s="11">
        <v>7470.2413517740242</v>
      </c>
      <c r="L1550" s="11">
        <v>116169.11335545793</v>
      </c>
      <c r="M1550" s="11">
        <v>123639.35470723195</v>
      </c>
    </row>
    <row r="1551" spans="1:13" x14ac:dyDescent="0.25">
      <c r="A1551" s="11" t="s">
        <v>289</v>
      </c>
      <c r="B1551" s="11" t="s">
        <v>290</v>
      </c>
      <c r="C1551" s="11">
        <v>2017</v>
      </c>
      <c r="D1551" s="11" t="s">
        <v>305</v>
      </c>
      <c r="E1551" s="11" t="s">
        <v>174</v>
      </c>
      <c r="F1551" s="11" t="s">
        <v>10</v>
      </c>
      <c r="G1551" s="11">
        <v>3</v>
      </c>
      <c r="H1551" s="11">
        <v>6161.5958536211801</v>
      </c>
      <c r="I1551" s="11">
        <v>2987.2864547275981</v>
      </c>
      <c r="J1551" s="11">
        <v>9148.8823083487787</v>
      </c>
      <c r="K1551" s="11">
        <v>1482.8829808999994</v>
      </c>
      <c r="L1551" s="11">
        <v>2123.2310000000002</v>
      </c>
      <c r="M1551" s="11">
        <v>3606.1139808999997</v>
      </c>
    </row>
    <row r="1552" spans="1:13" x14ac:dyDescent="0.25">
      <c r="A1552" s="11" t="s">
        <v>289</v>
      </c>
      <c r="B1552" s="11" t="s">
        <v>290</v>
      </c>
      <c r="C1552" s="11">
        <v>2017</v>
      </c>
      <c r="D1552" s="11" t="s">
        <v>306</v>
      </c>
      <c r="E1552" s="11" t="s">
        <v>178</v>
      </c>
      <c r="F1552" s="11" t="s">
        <v>10</v>
      </c>
      <c r="G1552" s="11">
        <v>3</v>
      </c>
      <c r="H1552" s="11">
        <v>4732.0479115880999</v>
      </c>
      <c r="I1552" s="11">
        <v>14709.282839844684</v>
      </c>
      <c r="J1552" s="11">
        <v>19441.330751432783</v>
      </c>
      <c r="K1552" s="11">
        <v>225.63132136835179</v>
      </c>
      <c r="L1552" s="11">
        <v>1260.6061246316485</v>
      </c>
      <c r="M1552" s="11">
        <v>1486.2374460000003</v>
      </c>
    </row>
    <row r="1553" spans="1:13" x14ac:dyDescent="0.25">
      <c r="A1553" s="11" t="s">
        <v>289</v>
      </c>
      <c r="B1553" s="11" t="s">
        <v>290</v>
      </c>
      <c r="C1553" s="11">
        <v>2017</v>
      </c>
      <c r="D1553" s="11" t="s">
        <v>307</v>
      </c>
      <c r="E1553" s="11" t="s">
        <v>48</v>
      </c>
      <c r="F1553" s="11" t="s">
        <v>10</v>
      </c>
      <c r="G1553" s="11">
        <v>3</v>
      </c>
      <c r="H1553" s="11">
        <v>0</v>
      </c>
      <c r="I1553" s="11">
        <v>0</v>
      </c>
      <c r="J1553" s="11">
        <v>0</v>
      </c>
      <c r="K1553" s="11">
        <v>2550.1857372474842</v>
      </c>
      <c r="L1553" s="11">
        <v>13015.356322752517</v>
      </c>
      <c r="M1553" s="11">
        <v>15565.542060000002</v>
      </c>
    </row>
    <row r="1554" spans="1:13" x14ac:dyDescent="0.25">
      <c r="A1554" s="11" t="s">
        <v>289</v>
      </c>
      <c r="B1554" s="11" t="s">
        <v>290</v>
      </c>
      <c r="C1554" s="11">
        <v>2017</v>
      </c>
      <c r="D1554" s="11" t="s">
        <v>308</v>
      </c>
      <c r="E1554" s="11" t="s">
        <v>196</v>
      </c>
      <c r="F1554" s="11" t="s">
        <v>10</v>
      </c>
      <c r="G1554" s="11">
        <v>3</v>
      </c>
      <c r="H1554" s="11">
        <v>1935.9914644999999</v>
      </c>
      <c r="I1554" s="11">
        <v>3363.7486905000001</v>
      </c>
      <c r="J1554" s="11">
        <v>5299.7401549999995</v>
      </c>
      <c r="K1554" s="11">
        <v>0</v>
      </c>
      <c r="L1554" s="11">
        <v>402.90138949999994</v>
      </c>
      <c r="M1554" s="11">
        <v>402.90138949999994</v>
      </c>
    </row>
    <row r="1555" spans="1:13" x14ac:dyDescent="0.25">
      <c r="A1555" s="11" t="s">
        <v>289</v>
      </c>
      <c r="B1555" s="11" t="s">
        <v>290</v>
      </c>
      <c r="C1555" s="11">
        <v>2017</v>
      </c>
      <c r="D1555" s="11" t="s">
        <v>309</v>
      </c>
      <c r="E1555" s="11" t="s">
        <v>131</v>
      </c>
      <c r="F1555" s="11" t="s">
        <v>10</v>
      </c>
      <c r="G1555" s="11">
        <v>3</v>
      </c>
      <c r="H1555" s="11">
        <v>22101.368871221319</v>
      </c>
      <c r="I1555" s="11">
        <v>25508.420297843724</v>
      </c>
      <c r="J1555" s="11">
        <v>47609.789169065043</v>
      </c>
      <c r="K1555" s="11">
        <v>124.06634633376052</v>
      </c>
      <c r="L1555" s="11">
        <v>1035.3467003999999</v>
      </c>
      <c r="M1555" s="11">
        <v>1159.4130467337604</v>
      </c>
    </row>
    <row r="1556" spans="1:13" x14ac:dyDescent="0.25">
      <c r="A1556" s="11" t="s">
        <v>289</v>
      </c>
      <c r="B1556" s="11" t="s">
        <v>290</v>
      </c>
      <c r="C1556" s="11">
        <v>2017</v>
      </c>
      <c r="D1556" s="11" t="s">
        <v>310</v>
      </c>
      <c r="E1556" s="11" t="s">
        <v>213</v>
      </c>
      <c r="F1556" s="11" t="s">
        <v>10</v>
      </c>
      <c r="G1556" s="11">
        <v>3</v>
      </c>
      <c r="H1556" s="11">
        <v>5658.1375660011108</v>
      </c>
      <c r="I1556" s="11">
        <v>12947.508250191157</v>
      </c>
      <c r="J1556" s="11">
        <v>18605.645816192267</v>
      </c>
      <c r="K1556" s="11">
        <v>14.2170231391986</v>
      </c>
      <c r="L1556" s="11">
        <v>411.23876000000013</v>
      </c>
      <c r="M1556" s="11">
        <v>425.45578313919873</v>
      </c>
    </row>
    <row r="1557" spans="1:13" x14ac:dyDescent="0.25">
      <c r="A1557" s="11" t="s">
        <v>289</v>
      </c>
      <c r="B1557" s="11" t="s">
        <v>290</v>
      </c>
      <c r="C1557" s="11">
        <v>2017</v>
      </c>
      <c r="D1557" s="11" t="s">
        <v>311</v>
      </c>
      <c r="E1557" s="11" t="s">
        <v>312</v>
      </c>
      <c r="F1557" s="11" t="s">
        <v>10</v>
      </c>
      <c r="G1557" s="11">
        <v>3</v>
      </c>
      <c r="H1557" s="11">
        <v>8001.6977257794561</v>
      </c>
      <c r="I1557" s="11">
        <v>24053.47944995221</v>
      </c>
      <c r="J1557" s="11">
        <v>32055.177175731667</v>
      </c>
      <c r="K1557" s="11">
        <v>26.223173837492649</v>
      </c>
      <c r="L1557" s="11">
        <v>1668.1753900000001</v>
      </c>
      <c r="M1557" s="11">
        <v>1694.3985638374927</v>
      </c>
    </row>
    <row r="1558" spans="1:13" x14ac:dyDescent="0.25">
      <c r="A1558" s="11" t="s">
        <v>289</v>
      </c>
      <c r="B1558" s="11" t="s">
        <v>290</v>
      </c>
      <c r="C1558" s="11">
        <v>2017</v>
      </c>
      <c r="D1558" s="11" t="s">
        <v>313</v>
      </c>
      <c r="E1558" s="11" t="s">
        <v>117</v>
      </c>
      <c r="F1558" s="11" t="s">
        <v>10</v>
      </c>
      <c r="G1558" s="11">
        <v>3</v>
      </c>
      <c r="H1558" s="11">
        <v>5170.2116812052582</v>
      </c>
      <c r="I1558" s="11">
        <v>33482.710584160799</v>
      </c>
      <c r="J1558" s="11">
        <v>38652.922265366054</v>
      </c>
      <c r="K1558" s="11">
        <v>6011.0355872216414</v>
      </c>
      <c r="L1558" s="11">
        <v>29456.544762978363</v>
      </c>
      <c r="M1558" s="11">
        <v>35467.580350200005</v>
      </c>
    </row>
    <row r="1559" spans="1:13" x14ac:dyDescent="0.25">
      <c r="A1559" s="11" t="s">
        <v>289</v>
      </c>
      <c r="B1559" s="11" t="s">
        <v>290</v>
      </c>
      <c r="C1559" s="11">
        <v>2017</v>
      </c>
      <c r="D1559" s="11" t="s">
        <v>314</v>
      </c>
      <c r="E1559" s="11" t="s">
        <v>158</v>
      </c>
      <c r="F1559" s="11" t="s">
        <v>10</v>
      </c>
      <c r="G1559" s="11">
        <v>3</v>
      </c>
      <c r="H1559" s="11">
        <v>5004.3134884070478</v>
      </c>
      <c r="I1559" s="11">
        <v>6078.6548435173254</v>
      </c>
      <c r="J1559" s="11">
        <v>11082.968331924374</v>
      </c>
      <c r="K1559" s="11">
        <v>309.16787497780365</v>
      </c>
      <c r="L1559" s="11">
        <v>1532.9223910221965</v>
      </c>
      <c r="M1559" s="11">
        <v>1842.0902660000002</v>
      </c>
    </row>
    <row r="1560" spans="1:13" x14ac:dyDescent="0.25">
      <c r="A1560" s="11" t="s">
        <v>289</v>
      </c>
      <c r="B1560" s="11" t="s">
        <v>290</v>
      </c>
      <c r="C1560" s="11">
        <v>2017</v>
      </c>
      <c r="D1560" s="11" t="s">
        <v>315</v>
      </c>
      <c r="E1560" s="11" t="s">
        <v>40</v>
      </c>
      <c r="F1560" s="11" t="s">
        <v>10</v>
      </c>
      <c r="G1560" s="11">
        <v>3</v>
      </c>
      <c r="H1560" s="11">
        <v>14716.833408686423</v>
      </c>
      <c r="I1560" s="11">
        <v>75048.447808644225</v>
      </c>
      <c r="J1560" s="11">
        <v>89765.281217330645</v>
      </c>
      <c r="K1560" s="11">
        <v>690.90628014403944</v>
      </c>
      <c r="L1560" s="11">
        <v>3625.5142482559604</v>
      </c>
      <c r="M1560" s="11">
        <v>4316.4205284</v>
      </c>
    </row>
    <row r="1561" spans="1:13" x14ac:dyDescent="0.25">
      <c r="A1561" s="11" t="s">
        <v>289</v>
      </c>
      <c r="B1561" s="11" t="s">
        <v>290</v>
      </c>
      <c r="C1561" s="11">
        <v>2017</v>
      </c>
      <c r="D1561" s="11" t="s">
        <v>316</v>
      </c>
      <c r="E1561" s="11" t="s">
        <v>198</v>
      </c>
      <c r="F1561" s="11" t="s">
        <v>10</v>
      </c>
      <c r="G1561" s="11">
        <v>3</v>
      </c>
      <c r="H1561" s="11">
        <v>19.804079999999999</v>
      </c>
      <c r="I1561" s="11">
        <v>51.067</v>
      </c>
      <c r="J1561" s="11">
        <v>70.871080000000006</v>
      </c>
      <c r="K1561" s="11">
        <v>0</v>
      </c>
      <c r="L1561" s="11">
        <v>0</v>
      </c>
      <c r="M1561" s="11">
        <v>0</v>
      </c>
    </row>
    <row r="1562" spans="1:13" x14ac:dyDescent="0.25">
      <c r="A1562" s="11" t="s">
        <v>289</v>
      </c>
      <c r="B1562" s="11" t="s">
        <v>290</v>
      </c>
      <c r="C1562" s="11">
        <v>2017</v>
      </c>
      <c r="D1562" s="11" t="s">
        <v>317</v>
      </c>
      <c r="E1562" s="11" t="s">
        <v>172</v>
      </c>
      <c r="F1562" s="11" t="s">
        <v>10</v>
      </c>
      <c r="G1562" s="11">
        <v>3</v>
      </c>
      <c r="H1562" s="11">
        <v>1799.02052</v>
      </c>
      <c r="I1562" s="11">
        <v>1864.7327650418158</v>
      </c>
      <c r="J1562" s="11">
        <v>3663.7532850418156</v>
      </c>
      <c r="K1562" s="11">
        <v>0</v>
      </c>
      <c r="L1562" s="11">
        <v>183.41417999999996</v>
      </c>
      <c r="M1562" s="11">
        <v>183.41417999999996</v>
      </c>
    </row>
    <row r="1563" spans="1:13" x14ac:dyDescent="0.25">
      <c r="A1563" s="11" t="s">
        <v>289</v>
      </c>
      <c r="B1563" s="11" t="s">
        <v>290</v>
      </c>
      <c r="C1563" s="11">
        <v>2017</v>
      </c>
      <c r="D1563" s="11" t="s">
        <v>318</v>
      </c>
      <c r="E1563" s="11" t="s">
        <v>157</v>
      </c>
      <c r="F1563" s="11" t="s">
        <v>10</v>
      </c>
      <c r="G1563" s="11">
        <v>3</v>
      </c>
      <c r="H1563" s="11">
        <v>29367.82497564931</v>
      </c>
      <c r="I1563" s="11">
        <v>24465.425646427713</v>
      </c>
      <c r="J1563" s="11">
        <v>53833.250622077023</v>
      </c>
      <c r="K1563" s="11">
        <v>4778.5289279154294</v>
      </c>
      <c r="L1563" s="11">
        <v>37114.608544941184</v>
      </c>
      <c r="M1563" s="11">
        <v>41893.137472856615</v>
      </c>
    </row>
    <row r="1564" spans="1:13" x14ac:dyDescent="0.25">
      <c r="A1564" s="11" t="s">
        <v>289</v>
      </c>
      <c r="B1564" s="11" t="s">
        <v>290</v>
      </c>
      <c r="C1564" s="11">
        <v>2017</v>
      </c>
      <c r="D1564" s="11" t="s">
        <v>319</v>
      </c>
      <c r="E1564" s="11" t="s">
        <v>165</v>
      </c>
      <c r="F1564" s="11" t="s">
        <v>10</v>
      </c>
      <c r="G1564" s="11">
        <v>3</v>
      </c>
      <c r="H1564" s="11">
        <v>32151.019446501672</v>
      </c>
      <c r="I1564" s="11">
        <v>57896.207456556556</v>
      </c>
      <c r="J1564" s="11">
        <v>90047.226903058225</v>
      </c>
      <c r="K1564" s="11">
        <v>4201.834072754903</v>
      </c>
      <c r="L1564" s="11">
        <v>52145.700137242529</v>
      </c>
      <c r="M1564" s="11">
        <v>56347.53420999743</v>
      </c>
    </row>
    <row r="1565" spans="1:13" x14ac:dyDescent="0.25">
      <c r="A1565" s="11" t="s">
        <v>289</v>
      </c>
      <c r="B1565" s="11" t="s">
        <v>290</v>
      </c>
      <c r="C1565" s="11">
        <v>2017</v>
      </c>
      <c r="D1565" s="11" t="s">
        <v>320</v>
      </c>
      <c r="E1565" s="11" t="s">
        <v>155</v>
      </c>
      <c r="F1565" s="11" t="s">
        <v>10</v>
      </c>
      <c r="G1565" s="11">
        <v>3</v>
      </c>
      <c r="H1565" s="11">
        <v>19483.9998385703</v>
      </c>
      <c r="I1565" s="11">
        <v>59280.033743188178</v>
      </c>
      <c r="J1565" s="11">
        <v>78764.033581758471</v>
      </c>
      <c r="K1565" s="11">
        <v>-6.2228138949108143</v>
      </c>
      <c r="L1565" s="11">
        <v>3007.0062795000008</v>
      </c>
      <c r="M1565" s="11">
        <v>3000.78346560509</v>
      </c>
    </row>
    <row r="1566" spans="1:13" x14ac:dyDescent="0.25">
      <c r="A1566" s="11" t="s">
        <v>289</v>
      </c>
      <c r="B1566" s="11" t="s">
        <v>290</v>
      </c>
      <c r="C1566" s="11">
        <v>2017</v>
      </c>
      <c r="D1566" s="11" t="s">
        <v>321</v>
      </c>
      <c r="E1566" s="11" t="s">
        <v>85</v>
      </c>
      <c r="F1566" s="11" t="s">
        <v>10</v>
      </c>
      <c r="G1566" s="11">
        <v>3</v>
      </c>
      <c r="H1566" s="11">
        <v>23634.525026345713</v>
      </c>
      <c r="I1566" s="11">
        <v>40139.30102170106</v>
      </c>
      <c r="J1566" s="11">
        <v>63773.826048046772</v>
      </c>
      <c r="K1566" s="11">
        <v>11482.655674199663</v>
      </c>
      <c r="L1566" s="11">
        <v>125638.87305151326</v>
      </c>
      <c r="M1566" s="11">
        <v>137121.52872571294</v>
      </c>
    </row>
    <row r="1567" spans="1:13" x14ac:dyDescent="0.25">
      <c r="A1567" s="11" t="s">
        <v>289</v>
      </c>
      <c r="B1567" s="11" t="s">
        <v>290</v>
      </c>
      <c r="C1567" s="11">
        <v>2017</v>
      </c>
      <c r="D1567" s="11" t="s">
        <v>322</v>
      </c>
      <c r="E1567" s="11" t="s">
        <v>39</v>
      </c>
      <c r="F1567" s="11" t="s">
        <v>10</v>
      </c>
      <c r="G1567" s="11">
        <v>3</v>
      </c>
      <c r="H1567" s="11">
        <v>0.76470347648262305</v>
      </c>
      <c r="I1567" s="11">
        <v>0</v>
      </c>
      <c r="J1567" s="11">
        <v>0.76470347648262305</v>
      </c>
      <c r="K1567" s="11">
        <v>293.26756681788743</v>
      </c>
      <c r="L1567" s="11">
        <v>1428.0346051821125</v>
      </c>
      <c r="M1567" s="11">
        <v>1721.3021719999999</v>
      </c>
    </row>
    <row r="1568" spans="1:13" x14ac:dyDescent="0.25">
      <c r="A1568" s="11" t="s">
        <v>289</v>
      </c>
      <c r="B1568" s="11" t="s">
        <v>290</v>
      </c>
      <c r="C1568" s="11">
        <v>2017</v>
      </c>
      <c r="D1568" s="11" t="s">
        <v>323</v>
      </c>
      <c r="E1568" s="11" t="s">
        <v>324</v>
      </c>
      <c r="F1568" s="11" t="s">
        <v>10</v>
      </c>
      <c r="G1568" s="11">
        <v>3</v>
      </c>
      <c r="H1568" s="11">
        <v>6023.7646725818413</v>
      </c>
      <c r="I1568" s="11">
        <v>8288.1249987455194</v>
      </c>
      <c r="J1568" s="11">
        <v>14311.889671327361</v>
      </c>
      <c r="K1568" s="11">
        <v>0</v>
      </c>
      <c r="L1568" s="11">
        <v>0</v>
      </c>
      <c r="M1568" s="11">
        <v>0</v>
      </c>
    </row>
    <row r="1569" spans="1:13" x14ac:dyDescent="0.25">
      <c r="A1569" s="11" t="s">
        <v>289</v>
      </c>
      <c r="B1569" s="11" t="s">
        <v>290</v>
      </c>
      <c r="C1569" s="11">
        <v>2017</v>
      </c>
      <c r="D1569" s="11" t="s">
        <v>325</v>
      </c>
      <c r="E1569" s="11" t="s">
        <v>326</v>
      </c>
      <c r="F1569" s="11" t="s">
        <v>10</v>
      </c>
      <c r="G1569" s="11">
        <v>3</v>
      </c>
      <c r="H1569" s="11">
        <v>22300.271019110518</v>
      </c>
      <c r="I1569" s="11">
        <v>69984.044489338819</v>
      </c>
      <c r="J1569" s="11">
        <v>92284.315508449334</v>
      </c>
      <c r="K1569" s="11">
        <v>17669.840699989993</v>
      </c>
      <c r="L1569" s="11">
        <v>168927.72212311</v>
      </c>
      <c r="M1569" s="11">
        <v>186597.56282309999</v>
      </c>
    </row>
    <row r="1570" spans="1:13" x14ac:dyDescent="0.25">
      <c r="A1570" s="11" t="s">
        <v>289</v>
      </c>
      <c r="B1570" s="11" t="s">
        <v>290</v>
      </c>
      <c r="C1570" s="11">
        <v>2017</v>
      </c>
      <c r="D1570" s="11" t="s">
        <v>327</v>
      </c>
      <c r="E1570" s="11" t="s">
        <v>115</v>
      </c>
      <c r="F1570" s="11" t="s">
        <v>10</v>
      </c>
      <c r="G1570" s="11">
        <v>3</v>
      </c>
      <c r="H1570" s="11">
        <v>28537.487990085512</v>
      </c>
      <c r="I1570" s="11">
        <v>95133.241603681847</v>
      </c>
      <c r="J1570" s="11">
        <v>123670.72959376736</v>
      </c>
      <c r="K1570" s="11">
        <v>15976.595354164816</v>
      </c>
      <c r="L1570" s="11">
        <v>213684.72227469485</v>
      </c>
      <c r="M1570" s="11">
        <v>229661.31762885966</v>
      </c>
    </row>
    <row r="1571" spans="1:13" x14ac:dyDescent="0.25">
      <c r="A1571" s="11" t="s">
        <v>289</v>
      </c>
      <c r="B1571" s="11" t="s">
        <v>290</v>
      </c>
      <c r="C1571" s="11">
        <v>2017</v>
      </c>
      <c r="D1571" s="11" t="s">
        <v>328</v>
      </c>
      <c r="E1571" s="11" t="s">
        <v>82</v>
      </c>
      <c r="F1571" s="11" t="s">
        <v>10</v>
      </c>
      <c r="G1571" s="11">
        <v>3</v>
      </c>
      <c r="H1571" s="11">
        <v>3143.9690561974662</v>
      </c>
      <c r="I1571" s="11">
        <v>27833.69832738351</v>
      </c>
      <c r="J1571" s="11">
        <v>30977.667383580978</v>
      </c>
      <c r="K1571" s="11">
        <v>0</v>
      </c>
      <c r="L1571" s="11">
        <v>197.94157000000001</v>
      </c>
      <c r="M1571" s="11">
        <v>197.94157000000001</v>
      </c>
    </row>
    <row r="1572" spans="1:13" x14ac:dyDescent="0.25">
      <c r="A1572" s="11" t="s">
        <v>289</v>
      </c>
      <c r="B1572" s="11" t="s">
        <v>290</v>
      </c>
      <c r="C1572" s="11">
        <v>2017</v>
      </c>
      <c r="D1572" s="11" t="s">
        <v>329</v>
      </c>
      <c r="E1572" s="11" t="s">
        <v>46</v>
      </c>
      <c r="F1572" s="11" t="s">
        <v>10</v>
      </c>
      <c r="G1572" s="11">
        <v>3</v>
      </c>
      <c r="H1572" s="11">
        <v>33876.889302302894</v>
      </c>
      <c r="I1572" s="11">
        <v>111867.74575933536</v>
      </c>
      <c r="J1572" s="11">
        <v>145744.63506163826</v>
      </c>
      <c r="K1572" s="11">
        <v>495.4334489269288</v>
      </c>
      <c r="L1572" s="11">
        <v>3227.9675849730711</v>
      </c>
      <c r="M1572" s="11">
        <v>3723.4010338999997</v>
      </c>
    </row>
    <row r="1573" spans="1:13" x14ac:dyDescent="0.25">
      <c r="A1573" s="11" t="s">
        <v>289</v>
      </c>
      <c r="B1573" s="11" t="s">
        <v>290</v>
      </c>
      <c r="C1573" s="11">
        <v>2017</v>
      </c>
      <c r="D1573" s="11" t="s">
        <v>529</v>
      </c>
      <c r="E1573" s="11" t="s">
        <v>530</v>
      </c>
      <c r="F1573" s="11" t="s">
        <v>10</v>
      </c>
      <c r="G1573" s="11">
        <v>3</v>
      </c>
      <c r="H1573" s="11">
        <v>0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</row>
    <row r="1574" spans="1:13" x14ac:dyDescent="0.25">
      <c r="A1574" s="11" t="s">
        <v>289</v>
      </c>
      <c r="B1574" s="11" t="s">
        <v>290</v>
      </c>
      <c r="C1574" s="11">
        <v>2017</v>
      </c>
      <c r="D1574" s="11" t="s">
        <v>531</v>
      </c>
      <c r="E1574" s="11" t="s">
        <v>532</v>
      </c>
      <c r="F1574" s="11" t="s">
        <v>10</v>
      </c>
      <c r="G1574" s="11">
        <v>3</v>
      </c>
      <c r="H1574" s="11">
        <v>0</v>
      </c>
      <c r="I1574" s="11">
        <v>0</v>
      </c>
      <c r="J1574" s="11">
        <v>0</v>
      </c>
      <c r="K1574" s="11">
        <v>0</v>
      </c>
      <c r="L1574" s="11">
        <v>0</v>
      </c>
      <c r="M1574" s="11">
        <v>0</v>
      </c>
    </row>
    <row r="1575" spans="1:13" x14ac:dyDescent="0.25">
      <c r="A1575" s="11" t="s">
        <v>289</v>
      </c>
      <c r="B1575" s="11" t="s">
        <v>290</v>
      </c>
      <c r="C1575" s="11">
        <v>2017</v>
      </c>
      <c r="D1575" s="11" t="s">
        <v>330</v>
      </c>
      <c r="E1575" s="11" t="s">
        <v>52</v>
      </c>
      <c r="F1575" s="11" t="s">
        <v>10</v>
      </c>
      <c r="G1575" s="11">
        <v>3</v>
      </c>
      <c r="H1575" s="11">
        <v>11441.543787496033</v>
      </c>
      <c r="I1575" s="11">
        <v>141585.4994172061</v>
      </c>
      <c r="J1575" s="11">
        <v>153027.04320470215</v>
      </c>
      <c r="K1575" s="11">
        <v>3625.0118178097646</v>
      </c>
      <c r="L1575" s="11">
        <v>30354.638331363483</v>
      </c>
      <c r="M1575" s="11">
        <v>33979.650149173249</v>
      </c>
    </row>
    <row r="1576" spans="1:13" x14ac:dyDescent="0.25">
      <c r="A1576" s="11" t="s">
        <v>289</v>
      </c>
      <c r="B1576" s="11" t="s">
        <v>290</v>
      </c>
      <c r="C1576" s="11">
        <v>2017</v>
      </c>
      <c r="D1576" s="11" t="s">
        <v>331</v>
      </c>
      <c r="E1576" s="11" t="s">
        <v>201</v>
      </c>
      <c r="F1576" s="11" t="s">
        <v>10</v>
      </c>
      <c r="G1576" s="11">
        <v>3</v>
      </c>
      <c r="H1576" s="11">
        <v>6905.1161948958106</v>
      </c>
      <c r="I1576" s="11">
        <v>11409.014289175631</v>
      </c>
      <c r="J1576" s="11">
        <v>18314.130484071444</v>
      </c>
      <c r="K1576" s="11">
        <v>0</v>
      </c>
      <c r="L1576" s="11">
        <v>6.4065000000000003</v>
      </c>
      <c r="M1576" s="11">
        <v>6.4065000000000003</v>
      </c>
    </row>
    <row r="1577" spans="1:13" x14ac:dyDescent="0.25">
      <c r="A1577" s="11" t="s">
        <v>289</v>
      </c>
      <c r="B1577" s="11" t="s">
        <v>290</v>
      </c>
      <c r="C1577" s="11">
        <v>2017</v>
      </c>
      <c r="D1577" s="11" t="s">
        <v>334</v>
      </c>
      <c r="E1577" s="11" t="s">
        <v>154</v>
      </c>
      <c r="F1577" s="11" t="s">
        <v>10</v>
      </c>
      <c r="G1577" s="11">
        <v>3</v>
      </c>
      <c r="H1577" s="11">
        <v>8917.6665245118184</v>
      </c>
      <c r="I1577" s="11">
        <v>12028.753104914456</v>
      </c>
      <c r="J1577" s="11">
        <v>20946.419629426273</v>
      </c>
      <c r="K1577" s="11">
        <v>2031.0225779815337</v>
      </c>
      <c r="L1577" s="11">
        <v>17427.304079004974</v>
      </c>
      <c r="M1577" s="11">
        <v>19458.326656986508</v>
      </c>
    </row>
    <row r="1578" spans="1:13" x14ac:dyDescent="0.25">
      <c r="A1578" s="11" t="s">
        <v>289</v>
      </c>
      <c r="B1578" s="11" t="s">
        <v>290</v>
      </c>
      <c r="C1578" s="11">
        <v>2017</v>
      </c>
      <c r="D1578" s="11" t="s">
        <v>335</v>
      </c>
      <c r="E1578" s="11" t="s">
        <v>208</v>
      </c>
      <c r="F1578" s="11" t="s">
        <v>10</v>
      </c>
      <c r="G1578" s="11">
        <v>3</v>
      </c>
      <c r="H1578" s="11">
        <v>3119.5764788722354</v>
      </c>
      <c r="I1578" s="11">
        <v>9676.7729805913968</v>
      </c>
      <c r="J1578" s="11">
        <v>12796.349459463632</v>
      </c>
      <c r="K1578" s="11">
        <v>1109.5801973816467</v>
      </c>
      <c r="L1578" s="11">
        <v>5388.7911586183527</v>
      </c>
      <c r="M1578" s="11">
        <v>6498.3713559999997</v>
      </c>
    </row>
    <row r="1579" spans="1:13" x14ac:dyDescent="0.25">
      <c r="A1579" s="11" t="s">
        <v>289</v>
      </c>
      <c r="B1579" s="11" t="s">
        <v>290</v>
      </c>
      <c r="C1579" s="11">
        <v>2017</v>
      </c>
      <c r="D1579" s="11" t="s">
        <v>336</v>
      </c>
      <c r="E1579" s="11" t="s">
        <v>337</v>
      </c>
      <c r="F1579" s="11" t="s">
        <v>10</v>
      </c>
      <c r="G1579" s="11">
        <v>3</v>
      </c>
      <c r="H1579" s="11">
        <v>28116.270369372549</v>
      </c>
      <c r="I1579" s="11">
        <v>51999.752357128207</v>
      </c>
      <c r="J1579" s="11">
        <v>80116.022726500756</v>
      </c>
      <c r="K1579" s="11">
        <v>2970.5908295529302</v>
      </c>
      <c r="L1579" s="11">
        <v>21196.670253596018</v>
      </c>
      <c r="M1579" s="11">
        <v>24167.261083148947</v>
      </c>
    </row>
    <row r="1580" spans="1:13" x14ac:dyDescent="0.25">
      <c r="A1580" s="11" t="s">
        <v>289</v>
      </c>
      <c r="B1580" s="11" t="s">
        <v>290</v>
      </c>
      <c r="C1580" s="11">
        <v>2017</v>
      </c>
      <c r="D1580" s="11" t="s">
        <v>338</v>
      </c>
      <c r="E1580" s="11" t="s">
        <v>159</v>
      </c>
      <c r="F1580" s="11" t="s">
        <v>10</v>
      </c>
      <c r="G1580" s="11">
        <v>3</v>
      </c>
      <c r="H1580" s="11">
        <v>1365.4476014723925</v>
      </c>
      <c r="I1580" s="11">
        <v>3352.4609398000002</v>
      </c>
      <c r="J1580" s="11">
        <v>4717.9085412723925</v>
      </c>
      <c r="K1580" s="11">
        <v>0</v>
      </c>
      <c r="L1580" s="11">
        <v>99.422060199999976</v>
      </c>
      <c r="M1580" s="11">
        <v>99.422060199999976</v>
      </c>
    </row>
    <row r="1581" spans="1:13" x14ac:dyDescent="0.25">
      <c r="A1581" s="11" t="s">
        <v>289</v>
      </c>
      <c r="B1581" s="11" t="s">
        <v>290</v>
      </c>
      <c r="C1581" s="11">
        <v>2017</v>
      </c>
      <c r="D1581" s="11" t="s">
        <v>339</v>
      </c>
      <c r="E1581" s="11" t="s">
        <v>175</v>
      </c>
      <c r="F1581" s="11" t="s">
        <v>10</v>
      </c>
      <c r="G1581" s="11">
        <v>3</v>
      </c>
      <c r="H1581" s="11">
        <v>5156.0029573168904</v>
      </c>
      <c r="I1581" s="11">
        <v>30865.906879641574</v>
      </c>
      <c r="J1581" s="11">
        <v>36021.909836958468</v>
      </c>
      <c r="K1581" s="11">
        <v>174.75020783544238</v>
      </c>
      <c r="L1581" s="11">
        <v>17583.853510000001</v>
      </c>
      <c r="M1581" s="11">
        <v>17758.603717835442</v>
      </c>
    </row>
    <row r="1582" spans="1:13" x14ac:dyDescent="0.25">
      <c r="A1582" s="11" t="s">
        <v>289</v>
      </c>
      <c r="B1582" s="11" t="s">
        <v>290</v>
      </c>
      <c r="C1582" s="11">
        <v>2017</v>
      </c>
      <c r="D1582" s="11" t="s">
        <v>340</v>
      </c>
      <c r="E1582" s="11" t="s">
        <v>167</v>
      </c>
      <c r="F1582" s="11" t="s">
        <v>10</v>
      </c>
      <c r="G1582" s="11">
        <v>3</v>
      </c>
      <c r="H1582" s="11">
        <v>4.3387143558280847</v>
      </c>
      <c r="I1582" s="11">
        <v>7584.9865500000005</v>
      </c>
      <c r="J1582" s="11">
        <v>7589.3252643558289</v>
      </c>
      <c r="K1582" s="11">
        <v>0</v>
      </c>
      <c r="L1582" s="11">
        <v>0</v>
      </c>
      <c r="M1582" s="11">
        <v>0</v>
      </c>
    </row>
    <row r="1583" spans="1:13" x14ac:dyDescent="0.25">
      <c r="A1583" s="11" t="s">
        <v>289</v>
      </c>
      <c r="B1583" s="11" t="s">
        <v>290</v>
      </c>
      <c r="C1583" s="11">
        <v>2017</v>
      </c>
      <c r="D1583" s="11" t="s">
        <v>341</v>
      </c>
      <c r="E1583" s="11" t="s">
        <v>342</v>
      </c>
      <c r="F1583" s="11" t="s">
        <v>10</v>
      </c>
      <c r="G1583" s="11">
        <v>3</v>
      </c>
      <c r="H1583" s="11">
        <v>89.512799999999984</v>
      </c>
      <c r="I1583" s="11">
        <v>74.722999999999999</v>
      </c>
      <c r="J1583" s="11">
        <v>164.23579999999998</v>
      </c>
      <c r="K1583" s="11">
        <v>0</v>
      </c>
      <c r="L1583" s="11">
        <v>0</v>
      </c>
      <c r="M1583" s="11">
        <v>0</v>
      </c>
    </row>
    <row r="1584" spans="1:13" x14ac:dyDescent="0.25">
      <c r="A1584" s="11" t="s">
        <v>289</v>
      </c>
      <c r="B1584" s="11" t="s">
        <v>290</v>
      </c>
      <c r="C1584" s="11">
        <v>2017</v>
      </c>
      <c r="D1584" s="11" t="s">
        <v>386</v>
      </c>
      <c r="E1584" s="11" t="s">
        <v>387</v>
      </c>
      <c r="F1584" s="11" t="s">
        <v>10</v>
      </c>
      <c r="G1584" s="11">
        <v>3</v>
      </c>
      <c r="H1584" s="11">
        <v>13392.634572194624</v>
      </c>
      <c r="I1584" s="11">
        <v>17771.130759383152</v>
      </c>
      <c r="J1584" s="11">
        <v>31163.765331577775</v>
      </c>
      <c r="K1584" s="11">
        <v>1863.5018999999984</v>
      </c>
      <c r="L1584" s="11">
        <v>48542.060509900002</v>
      </c>
      <c r="M1584" s="11">
        <v>50405.562409899998</v>
      </c>
    </row>
    <row r="1585" spans="1:13" x14ac:dyDescent="0.25">
      <c r="A1585" s="11" t="s">
        <v>289</v>
      </c>
      <c r="B1585" s="11" t="s">
        <v>290</v>
      </c>
      <c r="C1585" s="11">
        <v>2017</v>
      </c>
      <c r="D1585" s="11" t="s">
        <v>332</v>
      </c>
      <c r="E1585" s="11" t="s">
        <v>333</v>
      </c>
      <c r="F1585" s="11" t="s">
        <v>10</v>
      </c>
      <c r="G1585" s="11">
        <v>3</v>
      </c>
      <c r="H1585" s="11">
        <v>105659.06375589622</v>
      </c>
      <c r="I1585" s="11">
        <v>220923.4349387961</v>
      </c>
      <c r="J1585" s="11">
        <v>326582.49869469233</v>
      </c>
      <c r="K1585" s="11">
        <v>40754.626361123213</v>
      </c>
      <c r="L1585" s="11">
        <v>308597.93456097681</v>
      </c>
      <c r="M1585" s="11">
        <v>349352.56092210003</v>
      </c>
    </row>
    <row r="1586" spans="1:13" x14ac:dyDescent="0.25">
      <c r="A1586" s="11" t="s">
        <v>289</v>
      </c>
      <c r="B1586" s="11" t="s">
        <v>290</v>
      </c>
      <c r="C1586" s="11">
        <v>2017</v>
      </c>
      <c r="D1586" s="11" t="s">
        <v>343</v>
      </c>
      <c r="E1586" s="11" t="s">
        <v>43</v>
      </c>
      <c r="F1586" s="11" t="s">
        <v>10</v>
      </c>
      <c r="G1586" s="11">
        <v>3</v>
      </c>
      <c r="H1586" s="11">
        <v>0</v>
      </c>
      <c r="I1586" s="11">
        <v>0</v>
      </c>
      <c r="J1586" s="11">
        <v>0</v>
      </c>
      <c r="K1586" s="11">
        <v>0</v>
      </c>
      <c r="L1586" s="11">
        <v>0</v>
      </c>
      <c r="M1586" s="11">
        <v>0</v>
      </c>
    </row>
    <row r="1587" spans="1:13" x14ac:dyDescent="0.25">
      <c r="A1587" s="11" t="s">
        <v>289</v>
      </c>
      <c r="B1587" s="11" t="s">
        <v>290</v>
      </c>
      <c r="C1587" s="11">
        <v>2017</v>
      </c>
      <c r="D1587" s="11" t="s">
        <v>344</v>
      </c>
      <c r="E1587" s="11" t="s">
        <v>215</v>
      </c>
      <c r="F1587" s="11" t="s">
        <v>10</v>
      </c>
      <c r="G1587" s="11">
        <v>3</v>
      </c>
      <c r="H1587" s="11">
        <v>6101.8295764162167</v>
      </c>
      <c r="I1587" s="11">
        <v>16777.277252242049</v>
      </c>
      <c r="J1587" s="11">
        <v>22879.106828658267</v>
      </c>
      <c r="K1587" s="11">
        <v>3415.5995747936131</v>
      </c>
      <c r="L1587" s="11">
        <v>19156.039506117959</v>
      </c>
      <c r="M1587" s="11">
        <v>22571.639080911573</v>
      </c>
    </row>
    <row r="1588" spans="1:13" x14ac:dyDescent="0.25">
      <c r="A1588" s="11" t="s">
        <v>289</v>
      </c>
      <c r="B1588" s="11" t="s">
        <v>290</v>
      </c>
      <c r="C1588" s="11">
        <v>2017</v>
      </c>
      <c r="D1588" s="11" t="s">
        <v>345</v>
      </c>
      <c r="E1588" s="11" t="s">
        <v>235</v>
      </c>
      <c r="F1588" s="11" t="s">
        <v>10</v>
      </c>
      <c r="G1588" s="11">
        <v>3</v>
      </c>
      <c r="H1588" s="11">
        <v>580.03870170000005</v>
      </c>
      <c r="I1588" s="11">
        <v>716.09961000000021</v>
      </c>
      <c r="J1588" s="11">
        <v>1296.1383117000003</v>
      </c>
      <c r="K1588" s="11">
        <v>0</v>
      </c>
      <c r="L1588" s="11">
        <v>3068.1340499999997</v>
      </c>
      <c r="M1588" s="11">
        <v>3068.1340499999997</v>
      </c>
    </row>
    <row r="1589" spans="1:13" x14ac:dyDescent="0.25">
      <c r="A1589" s="11" t="s">
        <v>289</v>
      </c>
      <c r="B1589" s="11" t="s">
        <v>290</v>
      </c>
      <c r="C1589" s="11">
        <v>2017</v>
      </c>
      <c r="D1589" s="11" t="s">
        <v>346</v>
      </c>
      <c r="E1589" s="11" t="s">
        <v>80</v>
      </c>
      <c r="F1589" s="11" t="s">
        <v>10</v>
      </c>
      <c r="G1589" s="11">
        <v>3</v>
      </c>
      <c r="H1589" s="11">
        <v>4316.7185290403795</v>
      </c>
      <c r="I1589" s="11">
        <v>38412.082200525692</v>
      </c>
      <c r="J1589" s="11">
        <v>42728.800729566072</v>
      </c>
      <c r="K1589" s="11">
        <v>89.887849999999986</v>
      </c>
      <c r="L1589" s="11">
        <v>2750.2284399999999</v>
      </c>
      <c r="M1589" s="11">
        <v>2840.1162899999999</v>
      </c>
    </row>
    <row r="1590" spans="1:13" x14ac:dyDescent="0.25">
      <c r="A1590" s="11" t="s">
        <v>289</v>
      </c>
      <c r="B1590" s="11" t="s">
        <v>290</v>
      </c>
      <c r="C1590" s="11">
        <v>2017</v>
      </c>
      <c r="D1590" s="11" t="s">
        <v>347</v>
      </c>
      <c r="E1590" s="11" t="s">
        <v>141</v>
      </c>
      <c r="F1590" s="11" t="s">
        <v>10</v>
      </c>
      <c r="G1590" s="11">
        <v>3</v>
      </c>
      <c r="H1590" s="11">
        <v>6027.7804059491336</v>
      </c>
      <c r="I1590" s="11">
        <v>18244.041062083757</v>
      </c>
      <c r="J1590" s="11">
        <v>24271.821468032889</v>
      </c>
      <c r="K1590" s="11">
        <v>2442.8380589128242</v>
      </c>
      <c r="L1590" s="11">
        <v>22376.562524970635</v>
      </c>
      <c r="M1590" s="11">
        <v>24819.40058388346</v>
      </c>
    </row>
    <row r="1591" spans="1:13" x14ac:dyDescent="0.25">
      <c r="A1591" s="11" t="s">
        <v>289</v>
      </c>
      <c r="B1591" s="11" t="s">
        <v>290</v>
      </c>
      <c r="C1591" s="11">
        <v>2017</v>
      </c>
      <c r="D1591" s="11" t="s">
        <v>348</v>
      </c>
      <c r="E1591" s="11" t="s">
        <v>79</v>
      </c>
      <c r="F1591" s="11" t="s">
        <v>10</v>
      </c>
      <c r="G1591" s="11">
        <v>3</v>
      </c>
      <c r="H1591" s="11">
        <v>11717.045135081857</v>
      </c>
      <c r="I1591" s="11">
        <v>98172.996242394685</v>
      </c>
      <c r="J1591" s="11">
        <v>109890.04137747655</v>
      </c>
      <c r="K1591" s="11">
        <v>8516.9689825697551</v>
      </c>
      <c r="L1591" s="11">
        <v>79720.609226524379</v>
      </c>
      <c r="M1591" s="11">
        <v>88237.578209094136</v>
      </c>
    </row>
    <row r="1592" spans="1:13" x14ac:dyDescent="0.25">
      <c r="A1592" s="11" t="s">
        <v>289</v>
      </c>
      <c r="B1592" s="11" t="s">
        <v>290</v>
      </c>
      <c r="C1592" s="11">
        <v>2017</v>
      </c>
      <c r="D1592" s="11" t="s">
        <v>349</v>
      </c>
      <c r="E1592" s="11" t="s">
        <v>110</v>
      </c>
      <c r="F1592" s="11" t="s">
        <v>10</v>
      </c>
      <c r="G1592" s="11">
        <v>3</v>
      </c>
      <c r="H1592" s="11">
        <v>5880.0809268495004</v>
      </c>
      <c r="I1592" s="11">
        <v>22650.598054260809</v>
      </c>
      <c r="J1592" s="11">
        <v>28530.678981110308</v>
      </c>
      <c r="K1592" s="11">
        <v>588.47702155339891</v>
      </c>
      <c r="L1592" s="11">
        <v>3869.9342601000008</v>
      </c>
      <c r="M1592" s="11">
        <v>4458.4112816533998</v>
      </c>
    </row>
    <row r="1593" spans="1:13" x14ac:dyDescent="0.25">
      <c r="A1593" s="11" t="s">
        <v>289</v>
      </c>
      <c r="B1593" s="11" t="s">
        <v>290</v>
      </c>
      <c r="C1593" s="11">
        <v>2017</v>
      </c>
      <c r="D1593" s="11" t="s">
        <v>350</v>
      </c>
      <c r="E1593" s="11" t="s">
        <v>138</v>
      </c>
      <c r="F1593" s="11" t="s">
        <v>10</v>
      </c>
      <c r="G1593" s="11">
        <v>3</v>
      </c>
      <c r="H1593" s="11">
        <v>4180.3728551076465</v>
      </c>
      <c r="I1593" s="11">
        <v>10551.859151157707</v>
      </c>
      <c r="J1593" s="11">
        <v>14732.232006265353</v>
      </c>
      <c r="K1593" s="11">
        <v>0</v>
      </c>
      <c r="L1593" s="11">
        <v>332.36624999999992</v>
      </c>
      <c r="M1593" s="11">
        <v>332.36624999999992</v>
      </c>
    </row>
    <row r="1594" spans="1:13" x14ac:dyDescent="0.25">
      <c r="A1594" s="11" t="s">
        <v>289</v>
      </c>
      <c r="B1594" s="11" t="s">
        <v>290</v>
      </c>
      <c r="C1594" s="11">
        <v>2017</v>
      </c>
      <c r="D1594" s="11" t="s">
        <v>351</v>
      </c>
      <c r="E1594" s="11" t="s">
        <v>202</v>
      </c>
      <c r="F1594" s="11" t="s">
        <v>10</v>
      </c>
      <c r="G1594" s="11">
        <v>3</v>
      </c>
      <c r="H1594" s="11">
        <v>14579.009570226879</v>
      </c>
      <c r="I1594" s="11">
        <v>9464.7965093796938</v>
      </c>
      <c r="J1594" s="11">
        <v>24043.806079606573</v>
      </c>
      <c r="K1594" s="11">
        <v>1164.6198540838764</v>
      </c>
      <c r="L1594" s="11">
        <v>8601.8727585161232</v>
      </c>
      <c r="M1594" s="11">
        <v>9766.4926125999991</v>
      </c>
    </row>
    <row r="1595" spans="1:13" x14ac:dyDescent="0.25">
      <c r="A1595" s="11" t="s">
        <v>289</v>
      </c>
      <c r="B1595" s="11" t="s">
        <v>290</v>
      </c>
      <c r="C1595" s="11">
        <v>2017</v>
      </c>
      <c r="D1595" s="11" t="s">
        <v>352</v>
      </c>
      <c r="E1595" s="11" t="s">
        <v>143</v>
      </c>
      <c r="F1595" s="11" t="s">
        <v>10</v>
      </c>
      <c r="G1595" s="11">
        <v>3</v>
      </c>
      <c r="H1595" s="11">
        <v>142.75764000000001</v>
      </c>
      <c r="I1595" s="11">
        <v>104.86199999999999</v>
      </c>
      <c r="J1595" s="11">
        <v>247.61964</v>
      </c>
      <c r="K1595" s="11">
        <v>0</v>
      </c>
      <c r="L1595" s="11">
        <v>0</v>
      </c>
      <c r="M1595" s="11">
        <v>0</v>
      </c>
    </row>
    <row r="1596" spans="1:13" x14ac:dyDescent="0.25">
      <c r="A1596" s="11" t="s">
        <v>289</v>
      </c>
      <c r="B1596" s="11" t="s">
        <v>290</v>
      </c>
      <c r="C1596" s="11">
        <v>2017</v>
      </c>
      <c r="D1596" s="11" t="s">
        <v>353</v>
      </c>
      <c r="E1596" s="11" t="s">
        <v>124</v>
      </c>
      <c r="F1596" s="11" t="s">
        <v>10</v>
      </c>
      <c r="G1596" s="11">
        <v>3</v>
      </c>
      <c r="H1596" s="11">
        <v>70274.999754519115</v>
      </c>
      <c r="I1596" s="11">
        <v>161824.33833865577</v>
      </c>
      <c r="J1596" s="11">
        <v>232099.33809317488</v>
      </c>
      <c r="K1596" s="11">
        <v>36515.05852929395</v>
      </c>
      <c r="L1596" s="11">
        <v>620866.20775775483</v>
      </c>
      <c r="M1596" s="11">
        <v>657381.26628704881</v>
      </c>
    </row>
    <row r="1597" spans="1:13" x14ac:dyDescent="0.25">
      <c r="A1597" s="11" t="s">
        <v>289</v>
      </c>
      <c r="B1597" s="11" t="s">
        <v>290</v>
      </c>
      <c r="C1597" s="11">
        <v>2017</v>
      </c>
      <c r="D1597" s="11" t="s">
        <v>414</v>
      </c>
      <c r="E1597" s="11" t="s">
        <v>415</v>
      </c>
      <c r="F1597" s="11" t="s">
        <v>10</v>
      </c>
      <c r="G1597" s="11">
        <v>3</v>
      </c>
      <c r="H1597" s="11">
        <v>426.97562260000001</v>
      </c>
      <c r="I1597" s="11">
        <v>192.97200000000001</v>
      </c>
      <c r="J1597" s="11">
        <v>619.94762260000005</v>
      </c>
      <c r="K1597" s="11">
        <v>0</v>
      </c>
      <c r="L1597" s="11">
        <v>0</v>
      </c>
      <c r="M1597" s="11">
        <v>0</v>
      </c>
    </row>
    <row r="1598" spans="1:13" x14ac:dyDescent="0.25">
      <c r="A1598" s="11" t="s">
        <v>289</v>
      </c>
      <c r="B1598" s="11" t="s">
        <v>290</v>
      </c>
      <c r="C1598" s="11">
        <v>2017</v>
      </c>
      <c r="D1598" s="11" t="s">
        <v>354</v>
      </c>
      <c r="E1598" s="11" t="s">
        <v>180</v>
      </c>
      <c r="F1598" s="11" t="s">
        <v>10</v>
      </c>
      <c r="G1598" s="11">
        <v>3</v>
      </c>
      <c r="H1598" s="11">
        <v>19294.567783041515</v>
      </c>
      <c r="I1598" s="11">
        <v>30116.398449799995</v>
      </c>
      <c r="J1598" s="11">
        <v>49410.966232841514</v>
      </c>
      <c r="K1598" s="11">
        <v>0</v>
      </c>
      <c r="L1598" s="11">
        <v>4694.1736001999998</v>
      </c>
      <c r="M1598" s="11">
        <v>4694.1736001999998</v>
      </c>
    </row>
    <row r="1599" spans="1:13" x14ac:dyDescent="0.25">
      <c r="A1599" s="11" t="s">
        <v>289</v>
      </c>
      <c r="B1599" s="11" t="s">
        <v>290</v>
      </c>
      <c r="C1599" s="11">
        <v>2017</v>
      </c>
      <c r="D1599" s="11" t="s">
        <v>355</v>
      </c>
      <c r="E1599" s="11" t="s">
        <v>53</v>
      </c>
      <c r="F1599" s="11" t="s">
        <v>10</v>
      </c>
      <c r="G1599" s="11">
        <v>3</v>
      </c>
      <c r="H1599" s="11">
        <v>1.1332106339468304</v>
      </c>
      <c r="I1599" s="11">
        <v>0</v>
      </c>
      <c r="J1599" s="11">
        <v>1.1332106339468304</v>
      </c>
      <c r="K1599" s="11">
        <v>0</v>
      </c>
      <c r="L1599" s="11">
        <v>0</v>
      </c>
      <c r="M1599" s="11">
        <v>0</v>
      </c>
    </row>
    <row r="1600" spans="1:13" x14ac:dyDescent="0.25">
      <c r="A1600" s="11" t="s">
        <v>289</v>
      </c>
      <c r="B1600" s="11" t="s">
        <v>290</v>
      </c>
      <c r="C1600" s="11">
        <v>2017</v>
      </c>
      <c r="D1600" s="11" t="s">
        <v>356</v>
      </c>
      <c r="E1600" s="11" t="s">
        <v>49</v>
      </c>
      <c r="F1600" s="11" t="s">
        <v>10</v>
      </c>
      <c r="G1600" s="11">
        <v>3</v>
      </c>
      <c r="H1600" s="11">
        <v>7.0779141104294476</v>
      </c>
      <c r="I1600" s="11">
        <v>0</v>
      </c>
      <c r="J1600" s="11">
        <v>7.0779141104294476</v>
      </c>
      <c r="K1600" s="11">
        <v>0</v>
      </c>
      <c r="L1600" s="11">
        <v>0</v>
      </c>
      <c r="M1600" s="11">
        <v>0</v>
      </c>
    </row>
    <row r="1601" spans="1:13" x14ac:dyDescent="0.25">
      <c r="A1601" s="11" t="s">
        <v>289</v>
      </c>
      <c r="B1601" s="11" t="s">
        <v>290</v>
      </c>
      <c r="C1601" s="11">
        <v>2017</v>
      </c>
      <c r="D1601" s="11" t="s">
        <v>357</v>
      </c>
      <c r="E1601" s="11" t="s">
        <v>185</v>
      </c>
      <c r="F1601" s="11" t="s">
        <v>10</v>
      </c>
      <c r="G1601" s="11">
        <v>3</v>
      </c>
      <c r="H1601" s="11">
        <v>6352.921093001195</v>
      </c>
      <c r="I1601" s="11">
        <v>3549.5066112066902</v>
      </c>
      <c r="J1601" s="11">
        <v>9902.4277042078847</v>
      </c>
      <c r="K1601" s="11">
        <v>26.228009999999998</v>
      </c>
      <c r="L1601" s="11">
        <v>77.477779999999996</v>
      </c>
      <c r="M1601" s="11">
        <v>103.70578999999999</v>
      </c>
    </row>
    <row r="1602" spans="1:13" x14ac:dyDescent="0.25">
      <c r="A1602" s="11" t="s">
        <v>289</v>
      </c>
      <c r="B1602" s="11" t="s">
        <v>290</v>
      </c>
      <c r="C1602" s="11">
        <v>2017</v>
      </c>
      <c r="D1602" s="11" t="s">
        <v>358</v>
      </c>
      <c r="E1602" s="11" t="s">
        <v>163</v>
      </c>
      <c r="F1602" s="11" t="s">
        <v>10</v>
      </c>
      <c r="G1602" s="11">
        <v>3</v>
      </c>
      <c r="H1602" s="11">
        <v>9399.5026767743402</v>
      </c>
      <c r="I1602" s="11">
        <v>15538.310575483869</v>
      </c>
      <c r="J1602" s="11">
        <v>24937.813252258209</v>
      </c>
      <c r="K1602" s="11">
        <v>237.46894906174083</v>
      </c>
      <c r="L1602" s="11">
        <v>3022.4999800000001</v>
      </c>
      <c r="M1602" s="11">
        <v>3259.9689290617407</v>
      </c>
    </row>
    <row r="1603" spans="1:13" x14ac:dyDescent="0.25">
      <c r="A1603" s="11" t="s">
        <v>289</v>
      </c>
      <c r="B1603" s="11" t="s">
        <v>290</v>
      </c>
      <c r="C1603" s="11">
        <v>2017</v>
      </c>
      <c r="D1603" s="11" t="s">
        <v>359</v>
      </c>
      <c r="E1603" s="11" t="s">
        <v>171</v>
      </c>
      <c r="F1603" s="11" t="s">
        <v>10</v>
      </c>
      <c r="G1603" s="11">
        <v>3</v>
      </c>
      <c r="H1603" s="11">
        <v>5930.1216122027463</v>
      </c>
      <c r="I1603" s="11">
        <v>28451.700897292365</v>
      </c>
      <c r="J1603" s="11">
        <v>34381.822509495112</v>
      </c>
      <c r="K1603" s="11">
        <v>1670.027021866179</v>
      </c>
      <c r="L1603" s="11">
        <v>8247.0528110338219</v>
      </c>
      <c r="M1603" s="11">
        <v>9917.0798329000008</v>
      </c>
    </row>
    <row r="1604" spans="1:13" x14ac:dyDescent="0.25">
      <c r="A1604" s="11" t="s">
        <v>289</v>
      </c>
      <c r="B1604" s="11" t="s">
        <v>290</v>
      </c>
      <c r="C1604" s="11">
        <v>2017</v>
      </c>
      <c r="D1604" s="11" t="s">
        <v>360</v>
      </c>
      <c r="E1604" s="11" t="s">
        <v>30</v>
      </c>
      <c r="F1604" s="11" t="s">
        <v>10</v>
      </c>
      <c r="G1604" s="11">
        <v>3</v>
      </c>
      <c r="H1604" s="11">
        <v>1478.4366901431492</v>
      </c>
      <c r="I1604" s="11">
        <v>0</v>
      </c>
      <c r="J1604" s="11">
        <v>1478.4366901431492</v>
      </c>
      <c r="K1604" s="11">
        <v>0</v>
      </c>
      <c r="L1604" s="11">
        <v>0</v>
      </c>
      <c r="M1604" s="11">
        <v>0</v>
      </c>
    </row>
    <row r="1605" spans="1:13" x14ac:dyDescent="0.25">
      <c r="A1605" s="11" t="s">
        <v>289</v>
      </c>
      <c r="B1605" s="11" t="s">
        <v>290</v>
      </c>
      <c r="C1605" s="11">
        <v>2017</v>
      </c>
      <c r="D1605" s="11" t="s">
        <v>361</v>
      </c>
      <c r="E1605" s="11" t="s">
        <v>176</v>
      </c>
      <c r="F1605" s="11" t="s">
        <v>10</v>
      </c>
      <c r="G1605" s="11">
        <v>3</v>
      </c>
      <c r="H1605" s="11">
        <v>19555.865401467596</v>
      </c>
      <c r="I1605" s="11">
        <v>51926.814217687468</v>
      </c>
      <c r="J1605" s="11">
        <v>71482.679619155067</v>
      </c>
      <c r="K1605" s="11">
        <v>891.5158717721929</v>
      </c>
      <c r="L1605" s="11">
        <v>6850.313104647661</v>
      </c>
      <c r="M1605" s="11">
        <v>7741.8289764198544</v>
      </c>
    </row>
    <row r="1606" spans="1:13" x14ac:dyDescent="0.25">
      <c r="A1606" s="11" t="s">
        <v>289</v>
      </c>
      <c r="B1606" s="11" t="s">
        <v>290</v>
      </c>
      <c r="C1606" s="11">
        <v>2017</v>
      </c>
      <c r="D1606" s="11" t="s">
        <v>533</v>
      </c>
      <c r="E1606" s="11" t="s">
        <v>250</v>
      </c>
      <c r="F1606" s="11" t="s">
        <v>10</v>
      </c>
      <c r="G1606" s="11">
        <v>3</v>
      </c>
      <c r="H1606" s="11">
        <v>0</v>
      </c>
      <c r="I1606" s="11">
        <v>2.39046</v>
      </c>
      <c r="J1606" s="11">
        <v>2.39046</v>
      </c>
      <c r="K1606" s="11">
        <v>0</v>
      </c>
      <c r="L1606" s="11">
        <v>0</v>
      </c>
      <c r="M1606" s="11">
        <v>0</v>
      </c>
    </row>
    <row r="1607" spans="1:13" x14ac:dyDescent="0.25">
      <c r="A1607" s="11" t="s">
        <v>289</v>
      </c>
      <c r="B1607" s="11" t="s">
        <v>290</v>
      </c>
      <c r="C1607" s="11">
        <v>2017</v>
      </c>
      <c r="D1607" s="11" t="s">
        <v>362</v>
      </c>
      <c r="E1607" s="11" t="s">
        <v>112</v>
      </c>
      <c r="F1607" s="11" t="s">
        <v>10</v>
      </c>
      <c r="G1607" s="11">
        <v>3</v>
      </c>
      <c r="H1607" s="11">
        <v>22.486339468297956</v>
      </c>
      <c r="I1607" s="11">
        <v>2711.1918303464772</v>
      </c>
      <c r="J1607" s="11">
        <v>2733.6781698147752</v>
      </c>
      <c r="K1607" s="11">
        <v>40227.698491372023</v>
      </c>
      <c r="L1607" s="11">
        <v>195884.41420862798</v>
      </c>
      <c r="M1607" s="11">
        <v>236112.1127</v>
      </c>
    </row>
    <row r="1608" spans="1:13" x14ac:dyDescent="0.25">
      <c r="A1608" s="11" t="s">
        <v>289</v>
      </c>
      <c r="B1608" s="11" t="s">
        <v>290</v>
      </c>
      <c r="C1608" s="11">
        <v>2017</v>
      </c>
      <c r="D1608" s="11" t="s">
        <v>363</v>
      </c>
      <c r="E1608" s="11" t="s">
        <v>199</v>
      </c>
      <c r="F1608" s="11" t="s">
        <v>10</v>
      </c>
      <c r="G1608" s="11">
        <v>3</v>
      </c>
      <c r="H1608" s="11">
        <v>186.77475577287944</v>
      </c>
      <c r="I1608" s="11">
        <v>1073.6584330107528</v>
      </c>
      <c r="J1608" s="11">
        <v>1260.4331887836322</v>
      </c>
      <c r="K1608" s="11">
        <v>0</v>
      </c>
      <c r="L1608" s="11">
        <v>0</v>
      </c>
      <c r="M1608" s="11">
        <v>0</v>
      </c>
    </row>
    <row r="1609" spans="1:13" x14ac:dyDescent="0.25">
      <c r="A1609" s="11" t="s">
        <v>289</v>
      </c>
      <c r="B1609" s="11" t="s">
        <v>290</v>
      </c>
      <c r="C1609" s="11">
        <v>2017</v>
      </c>
      <c r="D1609" s="11" t="s">
        <v>364</v>
      </c>
      <c r="E1609" s="11" t="s">
        <v>67</v>
      </c>
      <c r="F1609" s="11" t="s">
        <v>10</v>
      </c>
      <c r="G1609" s="11">
        <v>3</v>
      </c>
      <c r="H1609" s="11">
        <v>10345.35231610608</v>
      </c>
      <c r="I1609" s="11">
        <v>74849.917915156038</v>
      </c>
      <c r="J1609" s="11">
        <v>85195.270231262111</v>
      </c>
      <c r="K1609" s="11">
        <v>1835.9196248809046</v>
      </c>
      <c r="L1609" s="11">
        <v>10756.474490199998</v>
      </c>
      <c r="M1609" s="11">
        <v>12592.394115080902</v>
      </c>
    </row>
    <row r="1610" spans="1:13" x14ac:dyDescent="0.25">
      <c r="A1610" s="11" t="s">
        <v>289</v>
      </c>
      <c r="B1610" s="11" t="s">
        <v>290</v>
      </c>
      <c r="C1610" s="11">
        <v>2017</v>
      </c>
      <c r="D1610" s="11" t="s">
        <v>365</v>
      </c>
      <c r="E1610" s="11" t="s">
        <v>94</v>
      </c>
      <c r="F1610" s="11" t="s">
        <v>10</v>
      </c>
      <c r="G1610" s="11">
        <v>3</v>
      </c>
      <c r="H1610" s="11">
        <v>25624.359499645816</v>
      </c>
      <c r="I1610" s="11">
        <v>52695.69270209856</v>
      </c>
      <c r="J1610" s="11">
        <v>78320.052201744373</v>
      </c>
      <c r="K1610" s="11">
        <v>392.17056832040976</v>
      </c>
      <c r="L1610" s="11">
        <v>15323.594552603305</v>
      </c>
      <c r="M1610" s="11">
        <v>15715.765120923714</v>
      </c>
    </row>
    <row r="1611" spans="1:13" x14ac:dyDescent="0.25">
      <c r="A1611" s="11" t="s">
        <v>289</v>
      </c>
      <c r="B1611" s="11" t="s">
        <v>290</v>
      </c>
      <c r="C1611" s="11">
        <v>2017</v>
      </c>
      <c r="D1611" s="11" t="s">
        <v>366</v>
      </c>
      <c r="E1611" s="11" t="s">
        <v>156</v>
      </c>
      <c r="F1611" s="11" t="s">
        <v>10</v>
      </c>
      <c r="G1611" s="11">
        <v>3</v>
      </c>
      <c r="H1611" s="11">
        <v>13341.866539728197</v>
      </c>
      <c r="I1611" s="11">
        <v>35889.808188692463</v>
      </c>
      <c r="J1611" s="11">
        <v>49231.674728420658</v>
      </c>
      <c r="K1611" s="11">
        <v>0</v>
      </c>
      <c r="L1611" s="11">
        <v>2373.2748712000002</v>
      </c>
      <c r="M1611" s="11">
        <v>2373.2748712000002</v>
      </c>
    </row>
    <row r="1612" spans="1:13" x14ac:dyDescent="0.25">
      <c r="A1612" s="11" t="s">
        <v>289</v>
      </c>
      <c r="B1612" s="11" t="s">
        <v>290</v>
      </c>
      <c r="C1612" s="11">
        <v>2017</v>
      </c>
      <c r="D1612" s="11" t="s">
        <v>367</v>
      </c>
      <c r="E1612" s="11" t="s">
        <v>153</v>
      </c>
      <c r="F1612" s="11" t="s">
        <v>10</v>
      </c>
      <c r="G1612" s="11">
        <v>3</v>
      </c>
      <c r="H1612" s="11">
        <v>4785.5714223999994</v>
      </c>
      <c r="I1612" s="11">
        <v>5106.5918901000005</v>
      </c>
      <c r="J1612" s="11">
        <v>9892.1633125000008</v>
      </c>
      <c r="K1612" s="11">
        <v>0</v>
      </c>
      <c r="L1612" s="11">
        <v>288.43170990000004</v>
      </c>
      <c r="M1612" s="11">
        <v>288.43170990000004</v>
      </c>
    </row>
    <row r="1613" spans="1:13" x14ac:dyDescent="0.25">
      <c r="A1613" s="11" t="s">
        <v>289</v>
      </c>
      <c r="B1613" s="11" t="s">
        <v>290</v>
      </c>
      <c r="C1613" s="11">
        <v>2017</v>
      </c>
      <c r="D1613" s="11" t="s">
        <v>368</v>
      </c>
      <c r="E1613" s="11" t="s">
        <v>148</v>
      </c>
      <c r="F1613" s="11" t="s">
        <v>10</v>
      </c>
      <c r="G1613" s="11">
        <v>3</v>
      </c>
      <c r="H1613" s="11">
        <v>23610.787979745128</v>
      </c>
      <c r="I1613" s="11">
        <v>66685.689698954477</v>
      </c>
      <c r="J1613" s="11">
        <v>90296.477678699608</v>
      </c>
      <c r="K1613" s="11">
        <v>2512.0491092695615</v>
      </c>
      <c r="L1613" s="11">
        <v>65597.006262299998</v>
      </c>
      <c r="M1613" s="11">
        <v>68109.055371569557</v>
      </c>
    </row>
    <row r="1614" spans="1:13" x14ac:dyDescent="0.25">
      <c r="A1614" s="11" t="s">
        <v>289</v>
      </c>
      <c r="B1614" s="11" t="s">
        <v>290</v>
      </c>
      <c r="C1614" s="11">
        <v>2017</v>
      </c>
      <c r="D1614" s="11" t="s">
        <v>369</v>
      </c>
      <c r="E1614" s="11" t="s">
        <v>118</v>
      </c>
      <c r="F1614" s="11" t="s">
        <v>10</v>
      </c>
      <c r="G1614" s="11">
        <v>3</v>
      </c>
      <c r="H1614" s="11">
        <v>6744.575143654738</v>
      </c>
      <c r="I1614" s="11">
        <v>32172.824010426528</v>
      </c>
      <c r="J1614" s="11">
        <v>38917.399154081264</v>
      </c>
      <c r="K1614" s="11">
        <v>3693.9821936371368</v>
      </c>
      <c r="L1614" s="11">
        <v>15374.215799</v>
      </c>
      <c r="M1614" s="11">
        <v>19068.197992637135</v>
      </c>
    </row>
    <row r="1615" spans="1:13" x14ac:dyDescent="0.25">
      <c r="A1615" s="11" t="s">
        <v>289</v>
      </c>
      <c r="B1615" s="11" t="s">
        <v>290</v>
      </c>
      <c r="C1615" s="11">
        <v>2017</v>
      </c>
      <c r="D1615" s="11" t="s">
        <v>370</v>
      </c>
      <c r="E1615" s="11" t="s">
        <v>119</v>
      </c>
      <c r="F1615" s="11" t="s">
        <v>10</v>
      </c>
      <c r="G1615" s="11">
        <v>3</v>
      </c>
      <c r="H1615" s="11">
        <v>505.93215521472393</v>
      </c>
      <c r="I1615" s="11">
        <v>367.54178984468308</v>
      </c>
      <c r="J1615" s="11">
        <v>873.47394505940701</v>
      </c>
      <c r="K1615" s="11">
        <v>2196.7917763492769</v>
      </c>
      <c r="L1615" s="11">
        <v>10697.039263650722</v>
      </c>
      <c r="M1615" s="11">
        <v>12893.831039999999</v>
      </c>
    </row>
    <row r="1616" spans="1:13" x14ac:dyDescent="0.25">
      <c r="A1616" s="11" t="s">
        <v>289</v>
      </c>
      <c r="B1616" s="11" t="s">
        <v>290</v>
      </c>
      <c r="C1616" s="11">
        <v>2017</v>
      </c>
      <c r="D1616" s="11" t="s">
        <v>371</v>
      </c>
      <c r="E1616" s="11" t="s">
        <v>101</v>
      </c>
      <c r="F1616" s="11" t="s">
        <v>10</v>
      </c>
      <c r="G1616" s="11">
        <v>3</v>
      </c>
      <c r="H1616" s="11">
        <v>0.40605316973415129</v>
      </c>
      <c r="I1616" s="11">
        <v>0</v>
      </c>
      <c r="J1616" s="11">
        <v>0.40605316973415129</v>
      </c>
      <c r="K1616" s="11">
        <v>0</v>
      </c>
      <c r="L1616" s="11">
        <v>0</v>
      </c>
      <c r="M1616" s="11">
        <v>0</v>
      </c>
    </row>
    <row r="1617" spans="1:13" x14ac:dyDescent="0.25">
      <c r="A1617" s="11" t="s">
        <v>289</v>
      </c>
      <c r="B1617" s="11" t="s">
        <v>290</v>
      </c>
      <c r="C1617" s="11">
        <v>2017</v>
      </c>
      <c r="D1617" s="11" t="s">
        <v>372</v>
      </c>
      <c r="E1617" s="11" t="s">
        <v>65</v>
      </c>
      <c r="F1617" s="11" t="s">
        <v>10</v>
      </c>
      <c r="G1617" s="11">
        <v>3</v>
      </c>
      <c r="H1617" s="11">
        <v>103366.83764985669</v>
      </c>
      <c r="I1617" s="11">
        <v>150721.20573242856</v>
      </c>
      <c r="J1617" s="11">
        <v>254088.04338228525</v>
      </c>
      <c r="K1617" s="11">
        <v>1177.3664992749905</v>
      </c>
      <c r="L1617" s="11">
        <v>12480.17993362501</v>
      </c>
      <c r="M1617" s="11">
        <v>13657.546432900001</v>
      </c>
    </row>
    <row r="1618" spans="1:13" x14ac:dyDescent="0.25">
      <c r="A1618" s="11" t="s">
        <v>289</v>
      </c>
      <c r="B1618" s="11" t="s">
        <v>290</v>
      </c>
      <c r="C1618" s="11">
        <v>2017</v>
      </c>
      <c r="D1618" s="11" t="s">
        <v>373</v>
      </c>
      <c r="E1618" s="11" t="s">
        <v>87</v>
      </c>
      <c r="F1618" s="11" t="s">
        <v>10</v>
      </c>
      <c r="G1618" s="11">
        <v>3</v>
      </c>
      <c r="H1618" s="11">
        <v>20501.923634261027</v>
      </c>
      <c r="I1618" s="11">
        <v>66207.510920768109</v>
      </c>
      <c r="J1618" s="11">
        <v>86709.434555029133</v>
      </c>
      <c r="K1618" s="11">
        <v>746.83305424592618</v>
      </c>
      <c r="L1618" s="11">
        <v>8884.9689260540727</v>
      </c>
      <c r="M1618" s="11">
        <v>9631.8019802999988</v>
      </c>
    </row>
    <row r="1619" spans="1:13" x14ac:dyDescent="0.25">
      <c r="A1619" s="11" t="s">
        <v>289</v>
      </c>
      <c r="B1619" s="11" t="s">
        <v>290</v>
      </c>
      <c r="C1619" s="11">
        <v>2017</v>
      </c>
      <c r="D1619" s="11" t="s">
        <v>374</v>
      </c>
      <c r="E1619" s="11" t="s">
        <v>375</v>
      </c>
      <c r="F1619" s="11" t="s">
        <v>10</v>
      </c>
      <c r="G1619" s="11">
        <v>3</v>
      </c>
      <c r="H1619" s="11">
        <v>7384.2833844733568</v>
      </c>
      <c r="I1619" s="11">
        <v>15570.87405936369</v>
      </c>
      <c r="J1619" s="11">
        <v>22955.157443837048</v>
      </c>
      <c r="K1619" s="11">
        <v>6104.7798761317181</v>
      </c>
      <c r="L1619" s="11">
        <v>33189.145243668281</v>
      </c>
      <c r="M1619" s="11">
        <v>39293.925119799998</v>
      </c>
    </row>
    <row r="1620" spans="1:13" x14ac:dyDescent="0.25">
      <c r="A1620" s="11" t="s">
        <v>289</v>
      </c>
      <c r="B1620" s="11" t="s">
        <v>290</v>
      </c>
      <c r="C1620" s="11">
        <v>2017</v>
      </c>
      <c r="D1620" s="11" t="s">
        <v>376</v>
      </c>
      <c r="E1620" s="11" t="s">
        <v>133</v>
      </c>
      <c r="F1620" s="11" t="s">
        <v>10</v>
      </c>
      <c r="G1620" s="11">
        <v>3</v>
      </c>
      <c r="H1620" s="11">
        <v>13479.445148177314</v>
      </c>
      <c r="I1620" s="11">
        <v>324533.93539185892</v>
      </c>
      <c r="J1620" s="11">
        <v>338013.38054003625</v>
      </c>
      <c r="K1620" s="11">
        <v>57075.851675327373</v>
      </c>
      <c r="L1620" s="11">
        <v>704728.0271639725</v>
      </c>
      <c r="M1620" s="11">
        <v>761803.8788392999</v>
      </c>
    </row>
    <row r="1621" spans="1:13" x14ac:dyDescent="0.25">
      <c r="A1621" s="11" t="s">
        <v>289</v>
      </c>
      <c r="B1621" s="11" t="s">
        <v>290</v>
      </c>
      <c r="C1621" s="11">
        <v>2017</v>
      </c>
      <c r="D1621" s="11" t="s">
        <v>377</v>
      </c>
      <c r="E1621" s="11" t="s">
        <v>54</v>
      </c>
      <c r="F1621" s="11" t="s">
        <v>10</v>
      </c>
      <c r="G1621" s="11">
        <v>3</v>
      </c>
      <c r="H1621" s="11">
        <v>0.74204498977505107</v>
      </c>
      <c r="I1621" s="11">
        <v>-2.3393899999999999</v>
      </c>
      <c r="J1621" s="11">
        <v>-1.5973450102249487</v>
      </c>
      <c r="K1621" s="11">
        <v>0</v>
      </c>
      <c r="L1621" s="11">
        <v>0</v>
      </c>
      <c r="M1621" s="11">
        <v>0</v>
      </c>
    </row>
    <row r="1622" spans="1:13" x14ac:dyDescent="0.25">
      <c r="A1622" s="11" t="s">
        <v>289</v>
      </c>
      <c r="B1622" s="11" t="s">
        <v>290</v>
      </c>
      <c r="C1622" s="11">
        <v>2017</v>
      </c>
      <c r="D1622" s="11" t="s">
        <v>378</v>
      </c>
      <c r="E1622" s="11" t="s">
        <v>120</v>
      </c>
      <c r="F1622" s="11" t="s">
        <v>10</v>
      </c>
      <c r="G1622" s="11">
        <v>3</v>
      </c>
      <c r="H1622" s="11">
        <v>0</v>
      </c>
      <c r="I1622" s="11">
        <v>0</v>
      </c>
      <c r="J1622" s="11">
        <v>0</v>
      </c>
      <c r="K1622" s="11">
        <v>499.42787684500354</v>
      </c>
      <c r="L1622" s="11">
        <v>2431.9098721549963</v>
      </c>
      <c r="M1622" s="11">
        <v>2931.3377489999998</v>
      </c>
    </row>
    <row r="1623" spans="1:13" x14ac:dyDescent="0.25">
      <c r="A1623" s="11" t="s">
        <v>289</v>
      </c>
      <c r="B1623" s="11" t="s">
        <v>290</v>
      </c>
      <c r="C1623" s="11">
        <v>2017</v>
      </c>
      <c r="D1623" s="11" t="s">
        <v>379</v>
      </c>
      <c r="E1623" s="11" t="s">
        <v>44</v>
      </c>
      <c r="F1623" s="11" t="s">
        <v>10</v>
      </c>
      <c r="G1623" s="11">
        <v>3</v>
      </c>
      <c r="H1623" s="11">
        <v>8561.4010560531697</v>
      </c>
      <c r="I1623" s="11">
        <v>0</v>
      </c>
      <c r="J1623" s="11">
        <v>8561.4010560531697</v>
      </c>
      <c r="K1623" s="11">
        <v>3472.5802792616523</v>
      </c>
      <c r="L1623" s="11">
        <v>16909.352990738349</v>
      </c>
      <c r="M1623" s="11">
        <v>20381.933270000001</v>
      </c>
    </row>
    <row r="1624" spans="1:13" x14ac:dyDescent="0.25">
      <c r="A1624" s="11" t="s">
        <v>289</v>
      </c>
      <c r="B1624" s="11" t="s">
        <v>290</v>
      </c>
      <c r="C1624" s="11">
        <v>2017</v>
      </c>
      <c r="D1624" s="11" t="s">
        <v>380</v>
      </c>
      <c r="E1624" s="11" t="s">
        <v>149</v>
      </c>
      <c r="F1624" s="11" t="s">
        <v>10</v>
      </c>
      <c r="G1624" s="11">
        <v>3</v>
      </c>
      <c r="H1624" s="11">
        <v>4047.8060441999996</v>
      </c>
      <c r="I1624" s="11">
        <v>6845.607736164875</v>
      </c>
      <c r="J1624" s="11">
        <v>10893.413780364874</v>
      </c>
      <c r="K1624" s="11">
        <v>0</v>
      </c>
      <c r="L1624" s="11">
        <v>48.49147</v>
      </c>
      <c r="M1624" s="11">
        <v>48.49147</v>
      </c>
    </row>
    <row r="1625" spans="1:13" x14ac:dyDescent="0.25">
      <c r="A1625" s="11" t="s">
        <v>289</v>
      </c>
      <c r="B1625" s="11" t="s">
        <v>290</v>
      </c>
      <c r="C1625" s="11">
        <v>2017</v>
      </c>
      <c r="D1625" s="11" t="s">
        <v>381</v>
      </c>
      <c r="E1625" s="11" t="s">
        <v>36</v>
      </c>
      <c r="F1625" s="11" t="s">
        <v>10</v>
      </c>
      <c r="G1625" s="11">
        <v>3</v>
      </c>
      <c r="H1625" s="11">
        <v>1241.8443032398773</v>
      </c>
      <c r="I1625" s="11">
        <v>1264.9416151612904</v>
      </c>
      <c r="J1625" s="11">
        <v>2506.7859184011677</v>
      </c>
      <c r="K1625" s="11">
        <v>526.36140824373615</v>
      </c>
      <c r="L1625" s="11">
        <v>2607.2471117562641</v>
      </c>
      <c r="M1625" s="11">
        <v>3133.6085200000002</v>
      </c>
    </row>
    <row r="1626" spans="1:13" x14ac:dyDescent="0.25">
      <c r="A1626" s="11" t="s">
        <v>289</v>
      </c>
      <c r="B1626" s="11" t="s">
        <v>290</v>
      </c>
      <c r="C1626" s="11">
        <v>2017</v>
      </c>
      <c r="D1626" s="11" t="s">
        <v>382</v>
      </c>
      <c r="E1626" s="11" t="s">
        <v>161</v>
      </c>
      <c r="F1626" s="11" t="s">
        <v>10</v>
      </c>
      <c r="G1626" s="11">
        <v>3</v>
      </c>
      <c r="H1626" s="11">
        <v>4074.0546925155213</v>
      </c>
      <c r="I1626" s="11">
        <v>57986.346601063502</v>
      </c>
      <c r="J1626" s="11">
        <v>62060.401293579023</v>
      </c>
      <c r="K1626" s="11">
        <v>223425.60674815171</v>
      </c>
      <c r="L1626" s="11">
        <v>630212.06096814643</v>
      </c>
      <c r="M1626" s="11">
        <v>853637.66771629814</v>
      </c>
    </row>
    <row r="1627" spans="1:13" x14ac:dyDescent="0.25">
      <c r="A1627" s="11" t="s">
        <v>289</v>
      </c>
      <c r="B1627" s="11" t="s">
        <v>290</v>
      </c>
      <c r="C1627" s="11">
        <v>2017</v>
      </c>
      <c r="D1627" s="11" t="s">
        <v>383</v>
      </c>
      <c r="E1627" s="11" t="s">
        <v>93</v>
      </c>
      <c r="F1627" s="11" t="s">
        <v>10</v>
      </c>
      <c r="G1627" s="11">
        <v>3</v>
      </c>
      <c r="H1627" s="11">
        <v>4639.9229299576855</v>
      </c>
      <c r="I1627" s="11">
        <v>23702.623144097972</v>
      </c>
      <c r="J1627" s="11">
        <v>28342.546074055659</v>
      </c>
      <c r="K1627" s="11">
        <v>545.78639601172802</v>
      </c>
      <c r="L1627" s="11">
        <v>3627.6409379882725</v>
      </c>
      <c r="M1627" s="11">
        <v>4173.4273340000009</v>
      </c>
    </row>
    <row r="1628" spans="1:13" x14ac:dyDescent="0.25">
      <c r="A1628" s="11" t="s">
        <v>289</v>
      </c>
      <c r="B1628" s="11" t="s">
        <v>290</v>
      </c>
      <c r="C1628" s="11">
        <v>2017</v>
      </c>
      <c r="D1628" s="11" t="s">
        <v>384</v>
      </c>
      <c r="E1628" s="11" t="s">
        <v>258</v>
      </c>
      <c r="F1628" s="11" t="s">
        <v>10</v>
      </c>
      <c r="G1628" s="11">
        <v>3</v>
      </c>
      <c r="H1628" s="11">
        <v>35569.404460314188</v>
      </c>
      <c r="I1628" s="11">
        <v>94811.826680085389</v>
      </c>
      <c r="J1628" s="11">
        <v>130381.23114039958</v>
      </c>
      <c r="K1628" s="11">
        <v>28963.151854073578</v>
      </c>
      <c r="L1628" s="11">
        <v>304098.27347197151</v>
      </c>
      <c r="M1628" s="11">
        <v>333061.42532604508</v>
      </c>
    </row>
    <row r="1629" spans="1:13" x14ac:dyDescent="0.25">
      <c r="A1629" s="11" t="s">
        <v>289</v>
      </c>
      <c r="B1629" s="11" t="s">
        <v>290</v>
      </c>
      <c r="C1629" s="11">
        <v>2017</v>
      </c>
      <c r="D1629" s="11" t="s">
        <v>385</v>
      </c>
      <c r="E1629" s="11" t="s">
        <v>239</v>
      </c>
      <c r="F1629" s="11" t="s">
        <v>10</v>
      </c>
      <c r="G1629" s="11">
        <v>3</v>
      </c>
      <c r="H1629" s="11">
        <v>373.3592222783231</v>
      </c>
      <c r="I1629" s="11">
        <v>308.52143999999998</v>
      </c>
      <c r="J1629" s="11">
        <v>681.88066227832314</v>
      </c>
      <c r="K1629" s="11">
        <v>0</v>
      </c>
      <c r="L1629" s="11">
        <v>0</v>
      </c>
      <c r="M1629" s="11">
        <v>0</v>
      </c>
    </row>
    <row r="1630" spans="1:13" x14ac:dyDescent="0.25">
      <c r="A1630" s="11" t="s">
        <v>289</v>
      </c>
      <c r="B1630" s="11" t="s">
        <v>290</v>
      </c>
      <c r="C1630" s="11">
        <v>2017</v>
      </c>
      <c r="D1630" s="11" t="s">
        <v>389</v>
      </c>
      <c r="E1630" s="11" t="s">
        <v>66</v>
      </c>
      <c r="F1630" s="11" t="s">
        <v>10</v>
      </c>
      <c r="G1630" s="11">
        <v>3</v>
      </c>
      <c r="H1630" s="11">
        <v>639.3745493787344</v>
      </c>
      <c r="I1630" s="11">
        <v>15009.694491075268</v>
      </c>
      <c r="J1630" s="11">
        <v>15649.069040454002</v>
      </c>
      <c r="K1630" s="11">
        <v>1.1194703861730089</v>
      </c>
      <c r="L1630" s="11">
        <v>5.4511396138269905</v>
      </c>
      <c r="M1630" s="11">
        <v>6.5706099999999994</v>
      </c>
    </row>
    <row r="1631" spans="1:13" x14ac:dyDescent="0.25">
      <c r="A1631" s="11" t="s">
        <v>289</v>
      </c>
      <c r="B1631" s="11" t="s">
        <v>290</v>
      </c>
      <c r="C1631" s="11">
        <v>2017</v>
      </c>
      <c r="D1631" s="11" t="s">
        <v>390</v>
      </c>
      <c r="E1631" s="11" t="s">
        <v>203</v>
      </c>
      <c r="F1631" s="11" t="s">
        <v>10</v>
      </c>
      <c r="G1631" s="11">
        <v>3</v>
      </c>
      <c r="H1631" s="11">
        <v>8082.6369133707958</v>
      </c>
      <c r="I1631" s="11">
        <v>48043.24989117527</v>
      </c>
      <c r="J1631" s="11">
        <v>56125.886804546069</v>
      </c>
      <c r="K1631" s="11">
        <v>183.83408742908654</v>
      </c>
      <c r="L1631" s="11">
        <v>1500.2347591583002</v>
      </c>
      <c r="M1631" s="11">
        <v>1684.0688465873868</v>
      </c>
    </row>
    <row r="1632" spans="1:13" x14ac:dyDescent="0.25">
      <c r="A1632" s="11" t="s">
        <v>289</v>
      </c>
      <c r="B1632" s="11" t="s">
        <v>290</v>
      </c>
      <c r="C1632" s="11">
        <v>2017</v>
      </c>
      <c r="D1632" s="11" t="s">
        <v>391</v>
      </c>
      <c r="E1632" s="11" t="s">
        <v>392</v>
      </c>
      <c r="F1632" s="11" t="s">
        <v>10</v>
      </c>
      <c r="G1632" s="11">
        <v>3</v>
      </c>
      <c r="H1632" s="11">
        <v>12215.194626309236</v>
      </c>
      <c r="I1632" s="11">
        <v>39645.353592712068</v>
      </c>
      <c r="J1632" s="11">
        <v>51860.548219021308</v>
      </c>
      <c r="K1632" s="11">
        <v>67.636918722425889</v>
      </c>
      <c r="L1632" s="11">
        <v>2547.8445899999988</v>
      </c>
      <c r="M1632" s="11">
        <v>2615.4815087224247</v>
      </c>
    </row>
    <row r="1633" spans="1:13" x14ac:dyDescent="0.25">
      <c r="A1633" s="11" t="s">
        <v>289</v>
      </c>
      <c r="B1633" s="11" t="s">
        <v>290</v>
      </c>
      <c r="C1633" s="11">
        <v>2017</v>
      </c>
      <c r="D1633" s="11" t="s">
        <v>393</v>
      </c>
      <c r="E1633" s="11" t="s">
        <v>187</v>
      </c>
      <c r="F1633" s="11" t="s">
        <v>10</v>
      </c>
      <c r="G1633" s="11">
        <v>3</v>
      </c>
      <c r="H1633" s="11">
        <v>218.48404000000002</v>
      </c>
      <c r="I1633" s="11">
        <v>67.25800000000001</v>
      </c>
      <c r="J1633" s="11">
        <v>285.74204000000003</v>
      </c>
      <c r="K1633" s="11">
        <v>0</v>
      </c>
      <c r="L1633" s="11">
        <v>0</v>
      </c>
      <c r="M1633" s="11">
        <v>0</v>
      </c>
    </row>
    <row r="1634" spans="1:13" x14ac:dyDescent="0.25">
      <c r="A1634" s="11" t="s">
        <v>289</v>
      </c>
      <c r="B1634" s="11" t="s">
        <v>290</v>
      </c>
      <c r="C1634" s="11">
        <v>2017</v>
      </c>
      <c r="D1634" s="11" t="s">
        <v>394</v>
      </c>
      <c r="E1634" s="11" t="s">
        <v>100</v>
      </c>
      <c r="F1634" s="11" t="s">
        <v>10</v>
      </c>
      <c r="G1634" s="11">
        <v>3</v>
      </c>
      <c r="H1634" s="11">
        <v>6959.1068569032359</v>
      </c>
      <c r="I1634" s="11">
        <v>99269.847683588159</v>
      </c>
      <c r="J1634" s="11">
        <v>106228.9545404914</v>
      </c>
      <c r="K1634" s="11">
        <v>154025.03732347378</v>
      </c>
      <c r="L1634" s="11">
        <v>972033.72195562616</v>
      </c>
      <c r="M1634" s="11">
        <v>1126058.7592791</v>
      </c>
    </row>
    <row r="1635" spans="1:13" x14ac:dyDescent="0.25">
      <c r="A1635" s="11" t="s">
        <v>289</v>
      </c>
      <c r="B1635" s="11" t="s">
        <v>290</v>
      </c>
      <c r="C1635" s="11">
        <v>2017</v>
      </c>
      <c r="D1635" s="11" t="s">
        <v>395</v>
      </c>
      <c r="E1635" s="11" t="s">
        <v>183</v>
      </c>
      <c r="F1635" s="11" t="s">
        <v>10</v>
      </c>
      <c r="G1635" s="11">
        <v>3</v>
      </c>
      <c r="H1635" s="11">
        <v>9866.5118650734603</v>
      </c>
      <c r="I1635" s="11">
        <v>13475.327280879686</v>
      </c>
      <c r="J1635" s="11">
        <v>23341.839145953149</v>
      </c>
      <c r="K1635" s="11">
        <v>1052.8431641388463</v>
      </c>
      <c r="L1635" s="11">
        <v>17333.898689099999</v>
      </c>
      <c r="M1635" s="11">
        <v>18386.741853238844</v>
      </c>
    </row>
    <row r="1636" spans="1:13" x14ac:dyDescent="0.25">
      <c r="A1636" s="11" t="s">
        <v>289</v>
      </c>
      <c r="B1636" s="11" t="s">
        <v>290</v>
      </c>
      <c r="C1636" s="11">
        <v>2017</v>
      </c>
      <c r="D1636" s="11" t="s">
        <v>396</v>
      </c>
      <c r="E1636" s="11" t="s">
        <v>200</v>
      </c>
      <c r="F1636" s="11" t="s">
        <v>10</v>
      </c>
      <c r="G1636" s="11">
        <v>3</v>
      </c>
      <c r="H1636" s="11">
        <v>22153.134482565627</v>
      </c>
      <c r="I1636" s="11">
        <v>71635.892182361189</v>
      </c>
      <c r="J1636" s="11">
        <v>93789.026664926816</v>
      </c>
      <c r="K1636" s="11">
        <v>1515.110215416506</v>
      </c>
      <c r="L1636" s="11">
        <v>29714.518351032319</v>
      </c>
      <c r="M1636" s="11">
        <v>31229.628566448824</v>
      </c>
    </row>
    <row r="1637" spans="1:13" x14ac:dyDescent="0.25">
      <c r="A1637" s="11" t="s">
        <v>289</v>
      </c>
      <c r="B1637" s="11" t="s">
        <v>290</v>
      </c>
      <c r="C1637" s="11">
        <v>2017</v>
      </c>
      <c r="D1637" s="11" t="s">
        <v>397</v>
      </c>
      <c r="E1637" s="11" t="s">
        <v>398</v>
      </c>
      <c r="F1637" s="11" t="s">
        <v>10</v>
      </c>
      <c r="G1637" s="11">
        <v>3</v>
      </c>
      <c r="H1637" s="11">
        <v>3755.082524664278</v>
      </c>
      <c r="I1637" s="11">
        <v>35479.033580286741</v>
      </c>
      <c r="J1637" s="11">
        <v>39234.116104951019</v>
      </c>
      <c r="K1637" s="11">
        <v>7203.5211733785418</v>
      </c>
      <c r="L1637" s="11">
        <v>43922.301148721461</v>
      </c>
      <c r="M1637" s="11">
        <v>51125.822322100001</v>
      </c>
    </row>
    <row r="1638" spans="1:13" x14ac:dyDescent="0.25">
      <c r="A1638" s="11" t="s">
        <v>289</v>
      </c>
      <c r="B1638" s="11" t="s">
        <v>290</v>
      </c>
      <c r="C1638" s="11">
        <v>2017</v>
      </c>
      <c r="D1638" s="11" t="s">
        <v>399</v>
      </c>
      <c r="E1638" s="11" t="s">
        <v>170</v>
      </c>
      <c r="F1638" s="11" t="s">
        <v>10</v>
      </c>
      <c r="G1638" s="11">
        <v>3</v>
      </c>
      <c r="H1638" s="11">
        <v>841.86577710000006</v>
      </c>
      <c r="I1638" s="11">
        <v>0</v>
      </c>
      <c r="J1638" s="11">
        <v>841.86577710000006</v>
      </c>
      <c r="K1638" s="11">
        <v>0</v>
      </c>
      <c r="L1638" s="11">
        <v>0</v>
      </c>
      <c r="M1638" s="11">
        <v>0</v>
      </c>
    </row>
    <row r="1639" spans="1:13" x14ac:dyDescent="0.25">
      <c r="A1639" s="11" t="s">
        <v>289</v>
      </c>
      <c r="B1639" s="11" t="s">
        <v>290</v>
      </c>
      <c r="C1639" s="11">
        <v>2017</v>
      </c>
      <c r="D1639" s="11" t="s">
        <v>400</v>
      </c>
      <c r="E1639" s="11" t="s">
        <v>169</v>
      </c>
      <c r="F1639" s="11" t="s">
        <v>10</v>
      </c>
      <c r="G1639" s="11">
        <v>3</v>
      </c>
      <c r="H1639" s="11">
        <v>813.40350104805702</v>
      </c>
      <c r="I1639" s="11">
        <v>9310.8941599999998</v>
      </c>
      <c r="J1639" s="11">
        <v>10124.297661048056</v>
      </c>
      <c r="K1639" s="11">
        <v>0</v>
      </c>
      <c r="L1639" s="11">
        <v>0</v>
      </c>
      <c r="M1639" s="11">
        <v>0</v>
      </c>
    </row>
    <row r="1640" spans="1:13" x14ac:dyDescent="0.25">
      <c r="A1640" s="11" t="s">
        <v>289</v>
      </c>
      <c r="B1640" s="11" t="s">
        <v>290</v>
      </c>
      <c r="C1640" s="11">
        <v>2017</v>
      </c>
      <c r="D1640" s="11" t="s">
        <v>401</v>
      </c>
      <c r="E1640" s="11" t="s">
        <v>60</v>
      </c>
      <c r="F1640" s="11" t="s">
        <v>10</v>
      </c>
      <c r="G1640" s="11">
        <v>3</v>
      </c>
      <c r="H1640" s="11">
        <v>0</v>
      </c>
      <c r="I1640" s="11">
        <v>0</v>
      </c>
      <c r="J1640" s="11">
        <v>0</v>
      </c>
      <c r="K1640" s="11">
        <v>0</v>
      </c>
      <c r="L1640" s="11">
        <v>0</v>
      </c>
      <c r="M1640" s="11">
        <v>0</v>
      </c>
    </row>
    <row r="1641" spans="1:13" x14ac:dyDescent="0.25">
      <c r="A1641" s="11" t="s">
        <v>289</v>
      </c>
      <c r="B1641" s="11" t="s">
        <v>290</v>
      </c>
      <c r="C1641" s="11">
        <v>2017</v>
      </c>
      <c r="D1641" s="11" t="s">
        <v>404</v>
      </c>
      <c r="E1641" s="11" t="s">
        <v>162</v>
      </c>
      <c r="F1641" s="11" t="s">
        <v>10</v>
      </c>
      <c r="G1641" s="11">
        <v>3</v>
      </c>
      <c r="H1641" s="11">
        <v>29966.359946390861</v>
      </c>
      <c r="I1641" s="11">
        <v>40201.629068191534</v>
      </c>
      <c r="J1641" s="11">
        <v>70167.989014582388</v>
      </c>
      <c r="K1641" s="11">
        <v>2361.3954295864196</v>
      </c>
      <c r="L1641" s="11">
        <v>62479.743900099995</v>
      </c>
      <c r="M1641" s="11">
        <v>64841.139329686412</v>
      </c>
    </row>
    <row r="1642" spans="1:13" x14ac:dyDescent="0.25">
      <c r="A1642" s="11" t="s">
        <v>289</v>
      </c>
      <c r="B1642" s="11" t="s">
        <v>290</v>
      </c>
      <c r="C1642" s="11">
        <v>2017</v>
      </c>
      <c r="D1642" s="11" t="s">
        <v>405</v>
      </c>
      <c r="E1642" s="11" t="s">
        <v>90</v>
      </c>
      <c r="F1642" s="11" t="s">
        <v>10</v>
      </c>
      <c r="G1642" s="11">
        <v>3</v>
      </c>
      <c r="H1642" s="11">
        <v>28303.412712589463</v>
      </c>
      <c r="I1642" s="11">
        <v>102842.25388278335</v>
      </c>
      <c r="J1642" s="11">
        <v>131145.66659537281</v>
      </c>
      <c r="K1642" s="11">
        <v>4653.7985464487683</v>
      </c>
      <c r="L1642" s="11">
        <v>153711.19517624771</v>
      </c>
      <c r="M1642" s="11">
        <v>158364.99372269647</v>
      </c>
    </row>
    <row r="1643" spans="1:13" x14ac:dyDescent="0.25">
      <c r="A1643" s="11" t="s">
        <v>289</v>
      </c>
      <c r="B1643" s="11" t="s">
        <v>290</v>
      </c>
      <c r="C1643" s="11">
        <v>2017</v>
      </c>
      <c r="D1643" s="11" t="s">
        <v>406</v>
      </c>
      <c r="E1643" s="11" t="s">
        <v>95</v>
      </c>
      <c r="F1643" s="11" t="s">
        <v>10</v>
      </c>
      <c r="G1643" s="11">
        <v>3</v>
      </c>
      <c r="H1643" s="11">
        <v>9768.3724169682209</v>
      </c>
      <c r="I1643" s="11">
        <v>12248.645084646238</v>
      </c>
      <c r="J1643" s="11">
        <v>22017.017501614457</v>
      </c>
      <c r="K1643" s="11">
        <v>1373.0426411507315</v>
      </c>
      <c r="L1643" s="11">
        <v>7752.6149541492687</v>
      </c>
      <c r="M1643" s="11">
        <v>9125.6575952999992</v>
      </c>
    </row>
    <row r="1644" spans="1:13" x14ac:dyDescent="0.25">
      <c r="A1644" s="11" t="s">
        <v>289</v>
      </c>
      <c r="B1644" s="11" t="s">
        <v>290</v>
      </c>
      <c r="C1644" s="11">
        <v>2017</v>
      </c>
      <c r="D1644" s="11" t="s">
        <v>407</v>
      </c>
      <c r="E1644" s="11" t="s">
        <v>191</v>
      </c>
      <c r="F1644" s="11" t="s">
        <v>10</v>
      </c>
      <c r="G1644" s="11">
        <v>3</v>
      </c>
      <c r="H1644" s="11">
        <v>4456.3331368051322</v>
      </c>
      <c r="I1644" s="11">
        <v>6541.4392756152929</v>
      </c>
      <c r="J1644" s="11">
        <v>10997.772412420425</v>
      </c>
      <c r="K1644" s="11">
        <v>0</v>
      </c>
      <c r="L1644" s="11">
        <v>39.040699999999994</v>
      </c>
      <c r="M1644" s="11">
        <v>39.040699999999994</v>
      </c>
    </row>
    <row r="1645" spans="1:13" x14ac:dyDescent="0.25">
      <c r="A1645" s="11" t="s">
        <v>289</v>
      </c>
      <c r="B1645" s="11" t="s">
        <v>290</v>
      </c>
      <c r="C1645" s="11">
        <v>2017</v>
      </c>
      <c r="D1645" s="11" t="s">
        <v>408</v>
      </c>
      <c r="E1645" s="11" t="s">
        <v>144</v>
      </c>
      <c r="F1645" s="11" t="s">
        <v>10</v>
      </c>
      <c r="G1645" s="11">
        <v>3</v>
      </c>
      <c r="H1645" s="11">
        <v>34859.753446095427</v>
      </c>
      <c r="I1645" s="11">
        <v>98974.649710831553</v>
      </c>
      <c r="J1645" s="11">
        <v>133834.40315692697</v>
      </c>
      <c r="K1645" s="11">
        <v>7421.3346874618446</v>
      </c>
      <c r="L1645" s="11">
        <v>98589.776013006893</v>
      </c>
      <c r="M1645" s="11">
        <v>106011.11070046874</v>
      </c>
    </row>
    <row r="1646" spans="1:13" x14ac:dyDescent="0.25">
      <c r="A1646" s="11" t="s">
        <v>289</v>
      </c>
      <c r="B1646" s="11" t="s">
        <v>290</v>
      </c>
      <c r="C1646" s="11">
        <v>2017</v>
      </c>
      <c r="D1646" s="11" t="s">
        <v>409</v>
      </c>
      <c r="E1646" s="11" t="s">
        <v>189</v>
      </c>
      <c r="F1646" s="11" t="s">
        <v>10</v>
      </c>
      <c r="G1646" s="11">
        <v>3</v>
      </c>
      <c r="H1646" s="11">
        <v>22.585679999999996</v>
      </c>
      <c r="I1646" s="11">
        <v>12.857087216248505</v>
      </c>
      <c r="J1646" s="11">
        <v>35.442767216248498</v>
      </c>
      <c r="K1646" s="11">
        <v>0</v>
      </c>
      <c r="L1646" s="11">
        <v>0</v>
      </c>
      <c r="M1646" s="11">
        <v>0</v>
      </c>
    </row>
    <row r="1647" spans="1:13" x14ac:dyDescent="0.25">
      <c r="A1647" s="11" t="s">
        <v>289</v>
      </c>
      <c r="B1647" s="11" t="s">
        <v>290</v>
      </c>
      <c r="C1647" s="11">
        <v>2017</v>
      </c>
      <c r="D1647" s="11" t="s">
        <v>410</v>
      </c>
      <c r="E1647" s="11" t="s">
        <v>227</v>
      </c>
      <c r="F1647" s="11" t="s">
        <v>10</v>
      </c>
      <c r="G1647" s="11">
        <v>3</v>
      </c>
      <c r="H1647" s="11">
        <v>154.61033780000002</v>
      </c>
      <c r="I1647" s="11">
        <v>4.42</v>
      </c>
      <c r="J1647" s="11">
        <v>159.03033780000001</v>
      </c>
      <c r="K1647" s="11">
        <v>0</v>
      </c>
      <c r="L1647" s="11">
        <v>0</v>
      </c>
      <c r="M1647" s="11">
        <v>0</v>
      </c>
    </row>
    <row r="1648" spans="1:13" x14ac:dyDescent="0.25">
      <c r="A1648" s="11" t="s">
        <v>289</v>
      </c>
      <c r="B1648" s="11" t="s">
        <v>290</v>
      </c>
      <c r="C1648" s="11">
        <v>2017</v>
      </c>
      <c r="D1648" s="11" t="s">
        <v>411</v>
      </c>
      <c r="E1648" s="11" t="s">
        <v>195</v>
      </c>
      <c r="F1648" s="11" t="s">
        <v>10</v>
      </c>
      <c r="G1648" s="11">
        <v>3</v>
      </c>
      <c r="H1648" s="11">
        <v>10432.7044281534</v>
      </c>
      <c r="I1648" s="11">
        <v>16228.522778962011</v>
      </c>
      <c r="J1648" s="11">
        <v>26661.227207115411</v>
      </c>
      <c r="K1648" s="11">
        <v>6310.5825337961242</v>
      </c>
      <c r="L1648" s="11">
        <v>36435.38207930902</v>
      </c>
      <c r="M1648" s="11">
        <v>42745.964613105141</v>
      </c>
    </row>
    <row r="1649" spans="1:13" x14ac:dyDescent="0.25">
      <c r="A1649" s="11" t="s">
        <v>289</v>
      </c>
      <c r="B1649" s="11" t="s">
        <v>290</v>
      </c>
      <c r="C1649" s="11">
        <v>2017</v>
      </c>
      <c r="D1649" s="11" t="s">
        <v>412</v>
      </c>
      <c r="E1649" s="11" t="s">
        <v>184</v>
      </c>
      <c r="F1649" s="11" t="s">
        <v>10</v>
      </c>
      <c r="G1649" s="11">
        <v>3</v>
      </c>
      <c r="H1649" s="11">
        <v>1679.7937379999998</v>
      </c>
      <c r="I1649" s="11">
        <v>6788.1570000000002</v>
      </c>
      <c r="J1649" s="11">
        <v>8467.9507379999995</v>
      </c>
      <c r="K1649" s="11">
        <v>-1.47E-3</v>
      </c>
      <c r="L1649" s="11">
        <v>0</v>
      </c>
      <c r="M1649" s="11">
        <v>-1.47E-3</v>
      </c>
    </row>
    <row r="1650" spans="1:13" x14ac:dyDescent="0.25">
      <c r="A1650" s="11" t="s">
        <v>289</v>
      </c>
      <c r="B1650" s="11" t="s">
        <v>290</v>
      </c>
      <c r="C1650" s="11">
        <v>2017</v>
      </c>
      <c r="D1650" s="11" t="s">
        <v>413</v>
      </c>
      <c r="E1650" s="11" t="s">
        <v>63</v>
      </c>
      <c r="F1650" s="11" t="s">
        <v>10</v>
      </c>
      <c r="G1650" s="11">
        <v>3</v>
      </c>
      <c r="H1650" s="11">
        <v>10681.862438708933</v>
      </c>
      <c r="I1650" s="11">
        <v>41324.641635224136</v>
      </c>
      <c r="J1650" s="11">
        <v>52006.504073933073</v>
      </c>
      <c r="K1650" s="11">
        <v>1754.3157478603682</v>
      </c>
      <c r="L1650" s="11">
        <v>11192.750952339631</v>
      </c>
      <c r="M1650" s="11">
        <v>12947.066700199999</v>
      </c>
    </row>
    <row r="1651" spans="1:13" x14ac:dyDescent="0.25">
      <c r="A1651" s="11" t="s">
        <v>289</v>
      </c>
      <c r="B1651" s="11" t="s">
        <v>290</v>
      </c>
      <c r="C1651" s="11">
        <v>2017</v>
      </c>
      <c r="D1651" s="11" t="s">
        <v>417</v>
      </c>
      <c r="E1651" s="11" t="s">
        <v>152</v>
      </c>
      <c r="F1651" s="11" t="s">
        <v>10</v>
      </c>
      <c r="G1651" s="11">
        <v>3</v>
      </c>
      <c r="H1651" s="11">
        <v>0</v>
      </c>
      <c r="I1651" s="11">
        <v>0</v>
      </c>
      <c r="J1651" s="11">
        <v>0</v>
      </c>
      <c r="K1651" s="11">
        <v>0</v>
      </c>
      <c r="L1651" s="11">
        <v>0.59382000000000001</v>
      </c>
      <c r="M1651" s="11">
        <v>0.59382000000000001</v>
      </c>
    </row>
    <row r="1652" spans="1:13" x14ac:dyDescent="0.25">
      <c r="A1652" s="11" t="s">
        <v>289</v>
      </c>
      <c r="B1652" s="11" t="s">
        <v>290</v>
      </c>
      <c r="C1652" s="11">
        <v>2017</v>
      </c>
      <c r="D1652" s="11" t="s">
        <v>418</v>
      </c>
      <c r="E1652" s="11" t="s">
        <v>166</v>
      </c>
      <c r="F1652" s="11" t="s">
        <v>10</v>
      </c>
      <c r="G1652" s="11">
        <v>3</v>
      </c>
      <c r="H1652" s="11">
        <v>6218.5142011059725</v>
      </c>
      <c r="I1652" s="11">
        <v>15867.932143237756</v>
      </c>
      <c r="J1652" s="11">
        <v>22086.446344343727</v>
      </c>
      <c r="K1652" s="11">
        <v>0</v>
      </c>
      <c r="L1652" s="11">
        <v>1745.08592</v>
      </c>
      <c r="M1652" s="11">
        <v>1745.08592</v>
      </c>
    </row>
    <row r="1653" spans="1:13" x14ac:dyDescent="0.25">
      <c r="A1653" s="11" t="s">
        <v>289</v>
      </c>
      <c r="B1653" s="11" t="s">
        <v>290</v>
      </c>
      <c r="C1653" s="11">
        <v>2017</v>
      </c>
      <c r="D1653" s="11" t="s">
        <v>419</v>
      </c>
      <c r="E1653" s="11" t="s">
        <v>147</v>
      </c>
      <c r="F1653" s="11" t="s">
        <v>10</v>
      </c>
      <c r="G1653" s="11">
        <v>3</v>
      </c>
      <c r="H1653" s="11">
        <v>2331.0834393661244</v>
      </c>
      <c r="I1653" s="11">
        <v>8877.2144480167244</v>
      </c>
      <c r="J1653" s="11">
        <v>11208.297887382849</v>
      </c>
      <c r="K1653" s="11">
        <v>0</v>
      </c>
      <c r="L1653" s="11">
        <v>0</v>
      </c>
      <c r="M1653" s="11">
        <v>0</v>
      </c>
    </row>
    <row r="1654" spans="1:13" x14ac:dyDescent="0.25">
      <c r="A1654" s="11" t="s">
        <v>289</v>
      </c>
      <c r="B1654" s="11" t="s">
        <v>290</v>
      </c>
      <c r="C1654" s="11">
        <v>2017</v>
      </c>
      <c r="D1654" s="11" t="s">
        <v>420</v>
      </c>
      <c r="E1654" s="11" t="s">
        <v>106</v>
      </c>
      <c r="F1654" s="11" t="s">
        <v>10</v>
      </c>
      <c r="G1654" s="11">
        <v>3</v>
      </c>
      <c r="H1654" s="11">
        <v>8952.2368314573487</v>
      </c>
      <c r="I1654" s="11">
        <v>26439.2154511589</v>
      </c>
      <c r="J1654" s="11">
        <v>35391.45228261625</v>
      </c>
      <c r="K1654" s="11">
        <v>942.90381679278642</v>
      </c>
      <c r="L1654" s="11">
        <v>4580.4023752072135</v>
      </c>
      <c r="M1654" s="11">
        <v>5523.306192</v>
      </c>
    </row>
    <row r="1655" spans="1:13" x14ac:dyDescent="0.25">
      <c r="A1655" s="11" t="s">
        <v>289</v>
      </c>
      <c r="B1655" s="11" t="s">
        <v>290</v>
      </c>
      <c r="C1655" s="11">
        <v>2017</v>
      </c>
      <c r="D1655" s="11" t="s">
        <v>421</v>
      </c>
      <c r="E1655" s="11" t="s">
        <v>102</v>
      </c>
      <c r="F1655" s="11" t="s">
        <v>10</v>
      </c>
      <c r="G1655" s="11">
        <v>3</v>
      </c>
      <c r="H1655" s="11">
        <v>38248.45500182698</v>
      </c>
      <c r="I1655" s="11">
        <v>71221.026551262417</v>
      </c>
      <c r="J1655" s="11">
        <v>109469.4815530894</v>
      </c>
      <c r="K1655" s="11">
        <v>3193.1101192212764</v>
      </c>
      <c r="L1655" s="11">
        <v>74680.328941194632</v>
      </c>
      <c r="M1655" s="11">
        <v>77873.439060415913</v>
      </c>
    </row>
    <row r="1656" spans="1:13" x14ac:dyDescent="0.25">
      <c r="A1656" s="11" t="s">
        <v>289</v>
      </c>
      <c r="B1656" s="11" t="s">
        <v>290</v>
      </c>
      <c r="C1656" s="11">
        <v>2017</v>
      </c>
      <c r="D1656" s="11" t="s">
        <v>422</v>
      </c>
      <c r="E1656" s="11" t="s">
        <v>190</v>
      </c>
      <c r="F1656" s="11" t="s">
        <v>10</v>
      </c>
      <c r="G1656" s="11">
        <v>3</v>
      </c>
      <c r="H1656" s="11">
        <v>35853.743913077175</v>
      </c>
      <c r="I1656" s="11">
        <v>91492.389613598978</v>
      </c>
      <c r="J1656" s="11">
        <v>127346.13352667616</v>
      </c>
      <c r="K1656" s="11">
        <v>4631.3985257101294</v>
      </c>
      <c r="L1656" s="11">
        <v>102667.09154908989</v>
      </c>
      <c r="M1656" s="11">
        <v>107298.49007480002</v>
      </c>
    </row>
    <row r="1657" spans="1:13" x14ac:dyDescent="0.25">
      <c r="A1657" s="11" t="s">
        <v>289</v>
      </c>
      <c r="B1657" s="11" t="s">
        <v>290</v>
      </c>
      <c r="C1657" s="11">
        <v>2017</v>
      </c>
      <c r="D1657" s="11" t="s">
        <v>423</v>
      </c>
      <c r="E1657" s="11" t="s">
        <v>129</v>
      </c>
      <c r="F1657" s="11" t="s">
        <v>10</v>
      </c>
      <c r="G1657" s="11">
        <v>3</v>
      </c>
      <c r="H1657" s="11">
        <v>7648.3906641461181</v>
      </c>
      <c r="I1657" s="11">
        <v>10705.609488393311</v>
      </c>
      <c r="J1657" s="11">
        <v>18354.000152539429</v>
      </c>
      <c r="K1657" s="11">
        <v>92.412776256218649</v>
      </c>
      <c r="L1657" s="11">
        <v>3111.3393701437813</v>
      </c>
      <c r="M1657" s="11">
        <v>3203.7521464000001</v>
      </c>
    </row>
    <row r="1658" spans="1:13" x14ac:dyDescent="0.25">
      <c r="A1658" s="11" t="s">
        <v>289</v>
      </c>
      <c r="B1658" s="11" t="s">
        <v>290</v>
      </c>
      <c r="C1658" s="11">
        <v>2017</v>
      </c>
      <c r="D1658" s="11" t="s">
        <v>424</v>
      </c>
      <c r="E1658" s="11" t="s">
        <v>222</v>
      </c>
      <c r="F1658" s="11" t="s">
        <v>10</v>
      </c>
      <c r="G1658" s="11">
        <v>3</v>
      </c>
      <c r="H1658" s="11">
        <v>86.819277400000004</v>
      </c>
      <c r="I1658" s="11">
        <v>0</v>
      </c>
      <c r="J1658" s="11">
        <v>86.819277400000004</v>
      </c>
      <c r="K1658" s="11">
        <v>0</v>
      </c>
      <c r="L1658" s="11">
        <v>0</v>
      </c>
      <c r="M1658" s="11">
        <v>0</v>
      </c>
    </row>
    <row r="1659" spans="1:13" x14ac:dyDescent="0.25">
      <c r="A1659" s="11" t="s">
        <v>289</v>
      </c>
      <c r="B1659" s="11" t="s">
        <v>290</v>
      </c>
      <c r="C1659" s="11">
        <v>2017</v>
      </c>
      <c r="D1659" s="11" t="s">
        <v>425</v>
      </c>
      <c r="E1659" s="11" t="s">
        <v>140</v>
      </c>
      <c r="F1659" s="11" t="s">
        <v>10</v>
      </c>
      <c r="G1659" s="11">
        <v>3</v>
      </c>
      <c r="H1659" s="11">
        <v>29251.482514011892</v>
      </c>
      <c r="I1659" s="11">
        <v>73762.277829564511</v>
      </c>
      <c r="J1659" s="11">
        <v>103013.7603435764</v>
      </c>
      <c r="K1659" s="11">
        <v>3768.5552973598597</v>
      </c>
      <c r="L1659" s="11">
        <v>61981.122689920696</v>
      </c>
      <c r="M1659" s="11">
        <v>65749.677987280549</v>
      </c>
    </row>
    <row r="1660" spans="1:13" x14ac:dyDescent="0.25">
      <c r="A1660" s="11" t="s">
        <v>289</v>
      </c>
      <c r="B1660" s="11" t="s">
        <v>290</v>
      </c>
      <c r="C1660" s="11">
        <v>2017</v>
      </c>
      <c r="D1660" s="11" t="s">
        <v>426</v>
      </c>
      <c r="E1660" s="11" t="s">
        <v>41</v>
      </c>
      <c r="F1660" s="11" t="s">
        <v>10</v>
      </c>
      <c r="G1660" s="11">
        <v>3</v>
      </c>
      <c r="H1660" s="11">
        <v>0</v>
      </c>
      <c r="I1660" s="11">
        <v>0</v>
      </c>
      <c r="J1660" s="11">
        <v>0</v>
      </c>
      <c r="K1660" s="11">
        <v>0</v>
      </c>
      <c r="L1660" s="11">
        <v>0</v>
      </c>
      <c r="M1660" s="11">
        <v>0</v>
      </c>
    </row>
    <row r="1661" spans="1:13" x14ac:dyDescent="0.25">
      <c r="A1661" s="11" t="s">
        <v>289</v>
      </c>
      <c r="B1661" s="11" t="s">
        <v>290</v>
      </c>
      <c r="C1661" s="11">
        <v>2017</v>
      </c>
      <c r="D1661" s="11" t="s">
        <v>427</v>
      </c>
      <c r="E1661" s="11" t="s">
        <v>72</v>
      </c>
      <c r="F1661" s="11" t="s">
        <v>10</v>
      </c>
      <c r="G1661" s="11">
        <v>3</v>
      </c>
      <c r="H1661" s="11">
        <v>0.52400817995910021</v>
      </c>
      <c r="I1661" s="11">
        <v>0</v>
      </c>
      <c r="J1661" s="11">
        <v>0.52400817995910021</v>
      </c>
      <c r="K1661" s="11">
        <v>0</v>
      </c>
      <c r="L1661" s="11">
        <v>0</v>
      </c>
      <c r="M1661" s="11">
        <v>0</v>
      </c>
    </row>
    <row r="1662" spans="1:13" x14ac:dyDescent="0.25">
      <c r="A1662" s="11" t="s">
        <v>289</v>
      </c>
      <c r="B1662" s="11" t="s">
        <v>290</v>
      </c>
      <c r="C1662" s="11">
        <v>2017</v>
      </c>
      <c r="D1662" s="11" t="s">
        <v>428</v>
      </c>
      <c r="E1662" s="11" t="s">
        <v>206</v>
      </c>
      <c r="F1662" s="11" t="s">
        <v>10</v>
      </c>
      <c r="G1662" s="11">
        <v>3</v>
      </c>
      <c r="H1662" s="11">
        <v>6012.1861329725616</v>
      </c>
      <c r="I1662" s="11">
        <v>10597.489218564995</v>
      </c>
      <c r="J1662" s="11">
        <v>16609.675351537557</v>
      </c>
      <c r="K1662" s="11">
        <v>160.35412427487017</v>
      </c>
      <c r="L1662" s="11">
        <v>1369.5230602999989</v>
      </c>
      <c r="M1662" s="11">
        <v>1529.877184574869</v>
      </c>
    </row>
    <row r="1663" spans="1:13" x14ac:dyDescent="0.25">
      <c r="A1663" s="11" t="s">
        <v>289</v>
      </c>
      <c r="B1663" s="11" t="s">
        <v>290</v>
      </c>
      <c r="C1663" s="11">
        <v>2017</v>
      </c>
      <c r="D1663" s="11" t="s">
        <v>429</v>
      </c>
      <c r="E1663" s="11" t="s">
        <v>146</v>
      </c>
      <c r="F1663" s="11" t="s">
        <v>10</v>
      </c>
      <c r="G1663" s="11">
        <v>3</v>
      </c>
      <c r="H1663" s="11">
        <v>44378.28898192256</v>
      </c>
      <c r="I1663" s="11">
        <v>43340.818949550361</v>
      </c>
      <c r="J1663" s="11">
        <v>87719.107931472914</v>
      </c>
      <c r="K1663" s="11">
        <v>13275.272927909607</v>
      </c>
      <c r="L1663" s="11">
        <v>182618.58030199038</v>
      </c>
      <c r="M1663" s="11">
        <v>195893.85322989998</v>
      </c>
    </row>
    <row r="1664" spans="1:13" x14ac:dyDescent="0.25">
      <c r="A1664" s="11" t="s">
        <v>289</v>
      </c>
      <c r="B1664" s="11" t="s">
        <v>290</v>
      </c>
      <c r="C1664" s="11">
        <v>2017</v>
      </c>
      <c r="D1664" s="11" t="s">
        <v>430</v>
      </c>
      <c r="E1664" s="11" t="s">
        <v>73</v>
      </c>
      <c r="F1664" s="11" t="s">
        <v>10</v>
      </c>
      <c r="G1664" s="11">
        <v>3</v>
      </c>
      <c r="H1664" s="11">
        <v>82867.512986080081</v>
      </c>
      <c r="I1664" s="11">
        <v>339121.71144846134</v>
      </c>
      <c r="J1664" s="11">
        <v>421989.22443454142</v>
      </c>
      <c r="K1664" s="11">
        <v>24791.336152572472</v>
      </c>
      <c r="L1664" s="11">
        <v>431306.43536872749</v>
      </c>
      <c r="M1664" s="11">
        <v>456097.77152129996</v>
      </c>
    </row>
    <row r="1665" spans="1:13" x14ac:dyDescent="0.25">
      <c r="A1665" s="11" t="s">
        <v>289</v>
      </c>
      <c r="B1665" s="11" t="s">
        <v>290</v>
      </c>
      <c r="C1665" s="11">
        <v>2017</v>
      </c>
      <c r="D1665" s="11" t="s">
        <v>431</v>
      </c>
      <c r="E1665" s="11" t="s">
        <v>37</v>
      </c>
      <c r="F1665" s="11" t="s">
        <v>10</v>
      </c>
      <c r="G1665" s="11">
        <v>3</v>
      </c>
      <c r="H1665" s="11">
        <v>28.816196319018406</v>
      </c>
      <c r="I1665" s="11">
        <v>0</v>
      </c>
      <c r="J1665" s="11">
        <v>28.816196319018406</v>
      </c>
      <c r="K1665" s="11">
        <v>0</v>
      </c>
      <c r="L1665" s="11">
        <v>0</v>
      </c>
      <c r="M1665" s="11">
        <v>0</v>
      </c>
    </row>
    <row r="1666" spans="1:13" x14ac:dyDescent="0.25">
      <c r="A1666" s="11" t="s">
        <v>289</v>
      </c>
      <c r="B1666" s="11" t="s">
        <v>290</v>
      </c>
      <c r="C1666" s="11">
        <v>2017</v>
      </c>
      <c r="D1666" s="11" t="s">
        <v>432</v>
      </c>
      <c r="E1666" s="11" t="s">
        <v>114</v>
      </c>
      <c r="F1666" s="11" t="s">
        <v>10</v>
      </c>
      <c r="G1666" s="11">
        <v>3</v>
      </c>
      <c r="H1666" s="11">
        <v>1414.6725605857152</v>
      </c>
      <c r="I1666" s="11">
        <v>2453.6961669295106</v>
      </c>
      <c r="J1666" s="11">
        <v>3868.3687275152261</v>
      </c>
      <c r="K1666" s="11">
        <v>0</v>
      </c>
      <c r="L1666" s="11">
        <v>0</v>
      </c>
      <c r="M1666" s="11">
        <v>0</v>
      </c>
    </row>
    <row r="1667" spans="1:13" x14ac:dyDescent="0.25">
      <c r="A1667" s="11" t="s">
        <v>289</v>
      </c>
      <c r="B1667" s="11" t="s">
        <v>290</v>
      </c>
      <c r="C1667" s="11">
        <v>2017</v>
      </c>
      <c r="D1667" s="11" t="s">
        <v>433</v>
      </c>
      <c r="E1667" s="11" t="s">
        <v>64</v>
      </c>
      <c r="F1667" s="11" t="s">
        <v>10</v>
      </c>
      <c r="G1667" s="11">
        <v>3</v>
      </c>
      <c r="H1667" s="11">
        <v>50513.36157247622</v>
      </c>
      <c r="I1667" s="11">
        <v>294268.73670301464</v>
      </c>
      <c r="J1667" s="11">
        <v>344782.09827549086</v>
      </c>
      <c r="K1667" s="11">
        <v>12694.588317744345</v>
      </c>
      <c r="L1667" s="11">
        <v>151540.64993135567</v>
      </c>
      <c r="M1667" s="11">
        <v>164235.23824910002</v>
      </c>
    </row>
    <row r="1668" spans="1:13" x14ac:dyDescent="0.25">
      <c r="A1668" s="11" t="s">
        <v>289</v>
      </c>
      <c r="B1668" s="11" t="s">
        <v>290</v>
      </c>
      <c r="C1668" s="11">
        <v>2017</v>
      </c>
      <c r="D1668" s="11" t="s">
        <v>434</v>
      </c>
      <c r="E1668" s="11" t="s">
        <v>218</v>
      </c>
      <c r="F1668" s="11" t="s">
        <v>10</v>
      </c>
      <c r="G1668" s="11">
        <v>3</v>
      </c>
      <c r="H1668" s="11">
        <v>102.8166463</v>
      </c>
      <c r="I1668" s="11">
        <v>23.934000000000001</v>
      </c>
      <c r="J1668" s="11">
        <v>126.7506463</v>
      </c>
      <c r="K1668" s="11">
        <v>0</v>
      </c>
      <c r="L1668" s="11">
        <v>0</v>
      </c>
      <c r="M1668" s="11">
        <v>0</v>
      </c>
    </row>
    <row r="1669" spans="1:13" x14ac:dyDescent="0.25">
      <c r="A1669" s="11" t="s">
        <v>289</v>
      </c>
      <c r="B1669" s="11" t="s">
        <v>290</v>
      </c>
      <c r="C1669" s="11">
        <v>2017</v>
      </c>
      <c r="D1669" s="11" t="s">
        <v>435</v>
      </c>
      <c r="E1669" s="11" t="s">
        <v>68</v>
      </c>
      <c r="F1669" s="11" t="s">
        <v>10</v>
      </c>
      <c r="G1669" s="11">
        <v>3</v>
      </c>
      <c r="H1669" s="11">
        <v>2809.0395164723923</v>
      </c>
      <c r="I1669" s="11">
        <v>37058.179669999983</v>
      </c>
      <c r="J1669" s="11">
        <v>39867.219186472372</v>
      </c>
      <c r="K1669" s="11">
        <v>2506.2694213345094</v>
      </c>
      <c r="L1669" s="11">
        <v>28744.795188665492</v>
      </c>
      <c r="M1669" s="11">
        <v>31251.064610000001</v>
      </c>
    </row>
    <row r="1670" spans="1:13" x14ac:dyDescent="0.25">
      <c r="A1670" s="11" t="s">
        <v>289</v>
      </c>
      <c r="B1670" s="11" t="s">
        <v>290</v>
      </c>
      <c r="C1670" s="11">
        <v>2017</v>
      </c>
      <c r="D1670" s="11" t="s">
        <v>436</v>
      </c>
      <c r="E1670" s="11" t="s">
        <v>211</v>
      </c>
      <c r="F1670" s="11" t="s">
        <v>10</v>
      </c>
      <c r="G1670" s="11">
        <v>3</v>
      </c>
      <c r="H1670" s="11">
        <v>11852.844874145158</v>
      </c>
      <c r="I1670" s="11">
        <v>37961.470314955084</v>
      </c>
      <c r="J1670" s="11">
        <v>49814.315189100242</v>
      </c>
      <c r="K1670" s="11">
        <v>278.01345000000003</v>
      </c>
      <c r="L1670" s="11">
        <v>1855.6114098000003</v>
      </c>
      <c r="M1670" s="11">
        <v>2133.6248598000002</v>
      </c>
    </row>
    <row r="1671" spans="1:13" x14ac:dyDescent="0.25">
      <c r="A1671" s="11" t="s">
        <v>289</v>
      </c>
      <c r="B1671" s="11" t="s">
        <v>290</v>
      </c>
      <c r="C1671" s="11">
        <v>2017</v>
      </c>
      <c r="D1671" s="11" t="s">
        <v>437</v>
      </c>
      <c r="E1671" s="11" t="s">
        <v>76</v>
      </c>
      <c r="F1671" s="11" t="s">
        <v>10</v>
      </c>
      <c r="G1671" s="11">
        <v>3</v>
      </c>
      <c r="H1671" s="11">
        <v>5271.3350342292124</v>
      </c>
      <c r="I1671" s="11">
        <v>38268.416282582439</v>
      </c>
      <c r="J1671" s="11">
        <v>43539.751316811649</v>
      </c>
      <c r="K1671" s="11">
        <v>5.0259900000000011</v>
      </c>
      <c r="L1671" s="11">
        <v>801.96957050000003</v>
      </c>
      <c r="M1671" s="11">
        <v>806.99556050000001</v>
      </c>
    </row>
    <row r="1672" spans="1:13" x14ac:dyDescent="0.25">
      <c r="A1672" s="11" t="s">
        <v>289</v>
      </c>
      <c r="B1672" s="11" t="s">
        <v>290</v>
      </c>
      <c r="C1672" s="11">
        <v>2017</v>
      </c>
      <c r="D1672" s="11" t="s">
        <v>438</v>
      </c>
      <c r="E1672" s="11" t="s">
        <v>78</v>
      </c>
      <c r="F1672" s="11" t="s">
        <v>10</v>
      </c>
      <c r="G1672" s="11">
        <v>3</v>
      </c>
      <c r="H1672" s="11">
        <v>7346.5294569578482</v>
      </c>
      <c r="I1672" s="11">
        <v>41757.714343895343</v>
      </c>
      <c r="J1672" s="11">
        <v>49104.24380085319</v>
      </c>
      <c r="K1672" s="11">
        <v>313.20005999999978</v>
      </c>
      <c r="L1672" s="11">
        <v>12191.564220799999</v>
      </c>
      <c r="M1672" s="11">
        <v>12504.764280799998</v>
      </c>
    </row>
    <row r="1673" spans="1:13" x14ac:dyDescent="0.25">
      <c r="A1673" s="11" t="s">
        <v>289</v>
      </c>
      <c r="B1673" s="11" t="s">
        <v>290</v>
      </c>
      <c r="C1673" s="11">
        <v>2017</v>
      </c>
      <c r="D1673" s="11" t="s">
        <v>439</v>
      </c>
      <c r="E1673" s="11" t="s">
        <v>96</v>
      </c>
      <c r="F1673" s="11" t="s">
        <v>10</v>
      </c>
      <c r="G1673" s="11">
        <v>3</v>
      </c>
      <c r="H1673" s="11">
        <v>13585.098738432496</v>
      </c>
      <c r="I1673" s="11">
        <v>52554.865839850303</v>
      </c>
      <c r="J1673" s="11">
        <v>66139.964578282801</v>
      </c>
      <c r="K1673" s="11">
        <v>2179.2008227936517</v>
      </c>
      <c r="L1673" s="11">
        <v>28983.658583106346</v>
      </c>
      <c r="M1673" s="11">
        <v>31162.859405899999</v>
      </c>
    </row>
    <row r="1674" spans="1:13" x14ac:dyDescent="0.25">
      <c r="A1674" s="11" t="s">
        <v>289</v>
      </c>
      <c r="B1674" s="11" t="s">
        <v>290</v>
      </c>
      <c r="C1674" s="11">
        <v>2017</v>
      </c>
      <c r="D1674" s="11" t="s">
        <v>440</v>
      </c>
      <c r="E1674" s="11" t="s">
        <v>84</v>
      </c>
      <c r="F1674" s="11" t="s">
        <v>10</v>
      </c>
      <c r="G1674" s="11">
        <v>3</v>
      </c>
      <c r="H1674" s="11">
        <v>226.62379999999999</v>
      </c>
      <c r="I1674" s="11">
        <v>167.65107287933097</v>
      </c>
      <c r="J1674" s="11">
        <v>394.27487287933093</v>
      </c>
      <c r="K1674" s="11">
        <v>0</v>
      </c>
      <c r="L1674" s="11">
        <v>0</v>
      </c>
      <c r="M1674" s="11">
        <v>0</v>
      </c>
    </row>
    <row r="1675" spans="1:13" x14ac:dyDescent="0.25">
      <c r="A1675" s="11" t="s">
        <v>289</v>
      </c>
      <c r="B1675" s="11" t="s">
        <v>290</v>
      </c>
      <c r="C1675" s="11">
        <v>2017</v>
      </c>
      <c r="D1675" s="11" t="s">
        <v>441</v>
      </c>
      <c r="E1675" s="11" t="s">
        <v>111</v>
      </c>
      <c r="F1675" s="11" t="s">
        <v>10</v>
      </c>
      <c r="G1675" s="11">
        <v>3</v>
      </c>
      <c r="H1675" s="11">
        <v>0</v>
      </c>
      <c r="I1675" s="11">
        <v>225.57599999999999</v>
      </c>
      <c r="J1675" s="11">
        <v>225.57599999999999</v>
      </c>
      <c r="K1675" s="11">
        <v>0</v>
      </c>
      <c r="L1675" s="11">
        <v>0</v>
      </c>
      <c r="M1675" s="11">
        <v>0</v>
      </c>
    </row>
    <row r="1676" spans="1:13" x14ac:dyDescent="0.25">
      <c r="A1676" s="11" t="s">
        <v>289</v>
      </c>
      <c r="B1676" s="11" t="s">
        <v>290</v>
      </c>
      <c r="C1676" s="11">
        <v>2017</v>
      </c>
      <c r="D1676" s="11" t="s">
        <v>442</v>
      </c>
      <c r="E1676" s="11" t="s">
        <v>59</v>
      </c>
      <c r="F1676" s="11" t="s">
        <v>10</v>
      </c>
      <c r="G1676" s="11">
        <v>3</v>
      </c>
      <c r="H1676" s="11">
        <v>69.045923500597382</v>
      </c>
      <c r="I1676" s="11">
        <v>163.35348318996415</v>
      </c>
      <c r="J1676" s="11">
        <v>232.39940669056153</v>
      </c>
      <c r="K1676" s="11">
        <v>0</v>
      </c>
      <c r="L1676" s="11">
        <v>0</v>
      </c>
      <c r="M1676" s="11">
        <v>0</v>
      </c>
    </row>
    <row r="1677" spans="1:13" x14ac:dyDescent="0.25">
      <c r="A1677" s="11" t="s">
        <v>289</v>
      </c>
      <c r="B1677" s="11" t="s">
        <v>290</v>
      </c>
      <c r="C1677" s="11">
        <v>2017</v>
      </c>
      <c r="D1677" s="11" t="s">
        <v>388</v>
      </c>
      <c r="E1677" s="11" t="s">
        <v>47</v>
      </c>
      <c r="F1677" s="11" t="s">
        <v>10</v>
      </c>
      <c r="G1677" s="11">
        <v>3</v>
      </c>
      <c r="H1677" s="11">
        <v>112.56637423312884</v>
      </c>
      <c r="I1677" s="11">
        <v>873.81301000000008</v>
      </c>
      <c r="J1677" s="11">
        <v>986.37938423312892</v>
      </c>
      <c r="K1677" s="11">
        <v>255.02216626068684</v>
      </c>
      <c r="L1677" s="11">
        <v>1182.2710757393131</v>
      </c>
      <c r="M1677" s="11">
        <v>1437.293242</v>
      </c>
    </row>
    <row r="1678" spans="1:13" x14ac:dyDescent="0.25">
      <c r="A1678" s="11" t="s">
        <v>289</v>
      </c>
      <c r="B1678" s="11" t="s">
        <v>290</v>
      </c>
      <c r="C1678" s="11">
        <v>2017</v>
      </c>
      <c r="D1678" s="11" t="s">
        <v>416</v>
      </c>
      <c r="E1678" s="11" t="s">
        <v>121</v>
      </c>
      <c r="F1678" s="11" t="s">
        <v>10</v>
      </c>
      <c r="G1678" s="11">
        <v>3</v>
      </c>
      <c r="H1678" s="11">
        <v>5725.9969837954586</v>
      </c>
      <c r="I1678" s="11">
        <v>26411.745509593791</v>
      </c>
      <c r="J1678" s="11">
        <v>32137.742493389251</v>
      </c>
      <c r="K1678" s="11">
        <v>11.901789999999998</v>
      </c>
      <c r="L1678" s="11">
        <v>0</v>
      </c>
      <c r="M1678" s="11">
        <v>11.901789999999998</v>
      </c>
    </row>
    <row r="1679" spans="1:13" x14ac:dyDescent="0.25">
      <c r="A1679" s="11" t="s">
        <v>289</v>
      </c>
      <c r="B1679" s="11" t="s">
        <v>290</v>
      </c>
      <c r="C1679" s="11">
        <v>2017</v>
      </c>
      <c r="D1679" s="11" t="s">
        <v>443</v>
      </c>
      <c r="E1679" s="11" t="s">
        <v>145</v>
      </c>
      <c r="F1679" s="11" t="s">
        <v>10</v>
      </c>
      <c r="G1679" s="11">
        <v>3</v>
      </c>
      <c r="H1679" s="11">
        <v>2014.7851200000002</v>
      </c>
      <c r="I1679" s="11">
        <v>4148.9426345519714</v>
      </c>
      <c r="J1679" s="11">
        <v>6163.7277545519719</v>
      </c>
      <c r="K1679" s="11">
        <v>0</v>
      </c>
      <c r="L1679" s="11">
        <v>4.5042400000000011</v>
      </c>
      <c r="M1679" s="11">
        <v>4.5042400000000011</v>
      </c>
    </row>
    <row r="1680" spans="1:13" x14ac:dyDescent="0.25">
      <c r="A1680" s="11" t="s">
        <v>289</v>
      </c>
      <c r="B1680" s="11" t="s">
        <v>290</v>
      </c>
      <c r="C1680" s="11">
        <v>2017</v>
      </c>
      <c r="D1680" s="11" t="s">
        <v>444</v>
      </c>
      <c r="E1680" s="11" t="s">
        <v>56</v>
      </c>
      <c r="F1680" s="11" t="s">
        <v>10</v>
      </c>
      <c r="G1680" s="11">
        <v>3</v>
      </c>
      <c r="H1680" s="11">
        <v>3289.4295874824775</v>
      </c>
      <c r="I1680" s="11">
        <v>15307.117414360813</v>
      </c>
      <c r="J1680" s="11">
        <v>18596.54700184329</v>
      </c>
      <c r="K1680" s="11">
        <v>777.63707746182399</v>
      </c>
      <c r="L1680" s="11">
        <v>3786.6193965381767</v>
      </c>
      <c r="M1680" s="11">
        <v>4564.2564740000007</v>
      </c>
    </row>
    <row r="1681" spans="1:13" x14ac:dyDescent="0.25">
      <c r="A1681" s="11" t="s">
        <v>289</v>
      </c>
      <c r="B1681" s="11" t="s">
        <v>290</v>
      </c>
      <c r="C1681" s="11">
        <v>2017</v>
      </c>
      <c r="D1681" s="11" t="s">
        <v>445</v>
      </c>
      <c r="E1681" s="11" t="s">
        <v>194</v>
      </c>
      <c r="F1681" s="11" t="s">
        <v>10</v>
      </c>
      <c r="G1681" s="11">
        <v>3</v>
      </c>
      <c r="H1681" s="11">
        <v>22633.760923954353</v>
      </c>
      <c r="I1681" s="11">
        <v>31327.405844605484</v>
      </c>
      <c r="J1681" s="11">
        <v>53961.166768559837</v>
      </c>
      <c r="K1681" s="11">
        <v>10238.990448571903</v>
      </c>
      <c r="L1681" s="11">
        <v>64926.19982872231</v>
      </c>
      <c r="M1681" s="11">
        <v>75165.190277294212</v>
      </c>
    </row>
    <row r="1682" spans="1:13" x14ac:dyDescent="0.25">
      <c r="A1682" s="11" t="s">
        <v>289</v>
      </c>
      <c r="B1682" s="11" t="s">
        <v>290</v>
      </c>
      <c r="C1682" s="11">
        <v>2017</v>
      </c>
      <c r="D1682" s="11" t="s">
        <v>446</v>
      </c>
      <c r="E1682" s="11" t="s">
        <v>204</v>
      </c>
      <c r="F1682" s="11" t="s">
        <v>10</v>
      </c>
      <c r="G1682" s="11">
        <v>3</v>
      </c>
      <c r="H1682" s="11">
        <v>3017.2681744999986</v>
      </c>
      <c r="I1682" s="11">
        <v>22499.870950000004</v>
      </c>
      <c r="J1682" s="11">
        <v>25517.139124500001</v>
      </c>
      <c r="K1682" s="11">
        <v>0</v>
      </c>
      <c r="L1682" s="11">
        <v>0</v>
      </c>
      <c r="M1682" s="11">
        <v>0</v>
      </c>
    </row>
    <row r="1683" spans="1:13" x14ac:dyDescent="0.25">
      <c r="A1683" s="11" t="s">
        <v>289</v>
      </c>
      <c r="B1683" s="11" t="s">
        <v>290</v>
      </c>
      <c r="C1683" s="11">
        <v>2017</v>
      </c>
      <c r="D1683" s="11" t="s">
        <v>447</v>
      </c>
      <c r="E1683" s="11" t="s">
        <v>197</v>
      </c>
      <c r="F1683" s="11" t="s">
        <v>10</v>
      </c>
      <c r="G1683" s="11">
        <v>3</v>
      </c>
      <c r="H1683" s="11">
        <v>0</v>
      </c>
      <c r="I1683" s="11">
        <v>0</v>
      </c>
      <c r="J1683" s="11">
        <v>0</v>
      </c>
      <c r="K1683" s="11">
        <v>0</v>
      </c>
      <c r="L1683" s="11">
        <v>0</v>
      </c>
      <c r="M1683" s="11">
        <v>0</v>
      </c>
    </row>
    <row r="1684" spans="1:13" x14ac:dyDescent="0.25">
      <c r="A1684" s="11" t="s">
        <v>289</v>
      </c>
      <c r="B1684" s="11" t="s">
        <v>290</v>
      </c>
      <c r="C1684" s="11">
        <v>2017</v>
      </c>
      <c r="D1684" s="11" t="s">
        <v>448</v>
      </c>
      <c r="E1684" s="11" t="s">
        <v>228</v>
      </c>
      <c r="F1684" s="11" t="s">
        <v>10</v>
      </c>
      <c r="G1684" s="11">
        <v>3</v>
      </c>
      <c r="H1684" s="11">
        <v>4072.9516626371574</v>
      </c>
      <c r="I1684" s="11">
        <v>7703.6059921863798</v>
      </c>
      <c r="J1684" s="11">
        <v>11776.557654823537</v>
      </c>
      <c r="K1684" s="11">
        <v>105.23243515770486</v>
      </c>
      <c r="L1684" s="11">
        <v>227.63620000000003</v>
      </c>
      <c r="M1684" s="11">
        <v>332.86863515770489</v>
      </c>
    </row>
    <row r="1685" spans="1:13" x14ac:dyDescent="0.25">
      <c r="A1685" s="11" t="s">
        <v>289</v>
      </c>
      <c r="B1685" s="11" t="s">
        <v>290</v>
      </c>
      <c r="C1685" s="11">
        <v>2017</v>
      </c>
      <c r="D1685" s="11" t="s">
        <v>449</v>
      </c>
      <c r="E1685" s="11" t="s">
        <v>55</v>
      </c>
      <c r="F1685" s="11" t="s">
        <v>10</v>
      </c>
      <c r="G1685" s="11">
        <v>3</v>
      </c>
      <c r="H1685" s="11">
        <v>3288.7278408213429</v>
      </c>
      <c r="I1685" s="11">
        <v>35311.686139091995</v>
      </c>
      <c r="J1685" s="11">
        <v>38600.413979913341</v>
      </c>
      <c r="K1685" s="11">
        <v>766.04177517537755</v>
      </c>
      <c r="L1685" s="11">
        <v>3730.157329824623</v>
      </c>
      <c r="M1685" s="11">
        <v>4496.1991050000006</v>
      </c>
    </row>
    <row r="1686" spans="1:13" x14ac:dyDescent="0.25">
      <c r="A1686" s="11" t="s">
        <v>289</v>
      </c>
      <c r="B1686" s="11" t="s">
        <v>290</v>
      </c>
      <c r="C1686" s="11">
        <v>2017</v>
      </c>
      <c r="D1686" s="11" t="s">
        <v>450</v>
      </c>
      <c r="E1686" s="11" t="s">
        <v>69</v>
      </c>
      <c r="F1686" s="11" t="s">
        <v>10</v>
      </c>
      <c r="G1686" s="11">
        <v>3</v>
      </c>
      <c r="H1686" s="11">
        <v>19048.836259262382</v>
      </c>
      <c r="I1686" s="11">
        <v>84210.568765280768</v>
      </c>
      <c r="J1686" s="11">
        <v>103259.40502454314</v>
      </c>
      <c r="K1686" s="11">
        <v>7200.7384081034124</v>
      </c>
      <c r="L1686" s="11">
        <v>49359.913329141687</v>
      </c>
      <c r="M1686" s="11">
        <v>56560.651737245098</v>
      </c>
    </row>
    <row r="1687" spans="1:13" x14ac:dyDescent="0.25">
      <c r="A1687" s="11" t="s">
        <v>289</v>
      </c>
      <c r="B1687" s="11" t="s">
        <v>290</v>
      </c>
      <c r="C1687" s="11">
        <v>2017</v>
      </c>
      <c r="D1687" s="11" t="s">
        <v>451</v>
      </c>
      <c r="E1687" s="11" t="s">
        <v>123</v>
      </c>
      <c r="F1687" s="11" t="s">
        <v>10</v>
      </c>
      <c r="G1687" s="11">
        <v>3</v>
      </c>
      <c r="H1687" s="11">
        <v>4919.7134483424143</v>
      </c>
      <c r="I1687" s="11">
        <v>17785.248315563076</v>
      </c>
      <c r="J1687" s="11">
        <v>22704.961763905492</v>
      </c>
      <c r="K1687" s="11">
        <v>362.69773999999984</v>
      </c>
      <c r="L1687" s="11">
        <v>2501.0148201000015</v>
      </c>
      <c r="M1687" s="11">
        <v>2863.7125601000016</v>
      </c>
    </row>
    <row r="1688" spans="1:13" x14ac:dyDescent="0.25">
      <c r="A1688" s="11" t="s">
        <v>289</v>
      </c>
      <c r="B1688" s="11" t="s">
        <v>290</v>
      </c>
      <c r="C1688" s="11">
        <v>2017</v>
      </c>
      <c r="D1688" s="11" t="s">
        <v>452</v>
      </c>
      <c r="E1688" s="11" t="s">
        <v>212</v>
      </c>
      <c r="F1688" s="11" t="s">
        <v>10</v>
      </c>
      <c r="G1688" s="11">
        <v>3</v>
      </c>
      <c r="H1688" s="11">
        <v>610.76982044498982</v>
      </c>
      <c r="I1688" s="11">
        <v>276.13945999999999</v>
      </c>
      <c r="J1688" s="11">
        <v>886.9092804449898</v>
      </c>
      <c r="K1688" s="11">
        <v>0</v>
      </c>
      <c r="L1688" s="11">
        <v>0</v>
      </c>
      <c r="M1688" s="11">
        <v>0</v>
      </c>
    </row>
    <row r="1689" spans="1:13" x14ac:dyDescent="0.25">
      <c r="A1689" s="11" t="s">
        <v>289</v>
      </c>
      <c r="B1689" s="11" t="s">
        <v>290</v>
      </c>
      <c r="C1689" s="11">
        <v>2017</v>
      </c>
      <c r="D1689" s="11" t="s">
        <v>453</v>
      </c>
      <c r="E1689" s="11" t="s">
        <v>135</v>
      </c>
      <c r="F1689" s="11" t="s">
        <v>10</v>
      </c>
      <c r="G1689" s="11">
        <v>3</v>
      </c>
      <c r="H1689" s="11">
        <v>23581.183888355194</v>
      </c>
      <c r="I1689" s="11">
        <v>105615.80825687156</v>
      </c>
      <c r="J1689" s="11">
        <v>129196.99214522676</v>
      </c>
      <c r="K1689" s="11">
        <v>7.1644899999999998</v>
      </c>
      <c r="L1689" s="11">
        <v>37990.870500500001</v>
      </c>
      <c r="M1689" s="11">
        <v>37998.034990500004</v>
      </c>
    </row>
    <row r="1690" spans="1:13" x14ac:dyDescent="0.25">
      <c r="A1690" s="11" t="s">
        <v>289</v>
      </c>
      <c r="B1690" s="11" t="s">
        <v>290</v>
      </c>
      <c r="C1690" s="11">
        <v>2017</v>
      </c>
      <c r="D1690" s="11" t="s">
        <v>454</v>
      </c>
      <c r="E1690" s="11" t="s">
        <v>128</v>
      </c>
      <c r="F1690" s="11" t="s">
        <v>10</v>
      </c>
      <c r="G1690" s="11">
        <v>3</v>
      </c>
      <c r="H1690" s="11">
        <v>12.910269938650307</v>
      </c>
      <c r="I1690" s="11">
        <v>0</v>
      </c>
      <c r="J1690" s="11">
        <v>12.910269938650307</v>
      </c>
      <c r="K1690" s="11">
        <v>0</v>
      </c>
      <c r="L1690" s="11">
        <v>0</v>
      </c>
      <c r="M1690" s="11">
        <v>0</v>
      </c>
    </row>
    <row r="1691" spans="1:13" x14ac:dyDescent="0.25">
      <c r="A1691" s="11" t="s">
        <v>289</v>
      </c>
      <c r="B1691" s="11" t="s">
        <v>290</v>
      </c>
      <c r="C1691" s="11">
        <v>2017</v>
      </c>
      <c r="D1691" s="11" t="s">
        <v>455</v>
      </c>
      <c r="E1691" s="11" t="s">
        <v>456</v>
      </c>
      <c r="F1691" s="11" t="s">
        <v>10</v>
      </c>
      <c r="G1691" s="11">
        <v>3</v>
      </c>
      <c r="H1691" s="11">
        <v>112.90191729988054</v>
      </c>
      <c r="I1691" s="11">
        <v>191.78358060931902</v>
      </c>
      <c r="J1691" s="11">
        <v>304.68549790919957</v>
      </c>
      <c r="K1691" s="11">
        <v>0</v>
      </c>
      <c r="L1691" s="11">
        <v>0</v>
      </c>
      <c r="M1691" s="11">
        <v>0</v>
      </c>
    </row>
    <row r="1692" spans="1:13" x14ac:dyDescent="0.25">
      <c r="A1692" s="11" t="s">
        <v>289</v>
      </c>
      <c r="B1692" s="11" t="s">
        <v>290</v>
      </c>
      <c r="C1692" s="11">
        <v>2017</v>
      </c>
      <c r="D1692" s="11" t="s">
        <v>457</v>
      </c>
      <c r="E1692" s="11" t="s">
        <v>164</v>
      </c>
      <c r="F1692" s="11" t="s">
        <v>10</v>
      </c>
      <c r="G1692" s="11">
        <v>3</v>
      </c>
      <c r="H1692" s="11">
        <v>180.09836723691828</v>
      </c>
      <c r="I1692" s="11">
        <v>76.783596105137391</v>
      </c>
      <c r="J1692" s="11">
        <v>256.88196334205566</v>
      </c>
      <c r="K1692" s="11">
        <v>0</v>
      </c>
      <c r="L1692" s="11">
        <v>0</v>
      </c>
      <c r="M1692" s="11">
        <v>0</v>
      </c>
    </row>
    <row r="1693" spans="1:13" x14ac:dyDescent="0.25">
      <c r="A1693" s="11" t="s">
        <v>289</v>
      </c>
      <c r="B1693" s="11" t="s">
        <v>290</v>
      </c>
      <c r="C1693" s="11">
        <v>2017</v>
      </c>
      <c r="D1693" s="11" t="s">
        <v>458</v>
      </c>
      <c r="E1693" s="11" t="s">
        <v>192</v>
      </c>
      <c r="F1693" s="11" t="s">
        <v>10</v>
      </c>
      <c r="G1693" s="11">
        <v>3</v>
      </c>
      <c r="H1693" s="11">
        <v>1632.7227355392638</v>
      </c>
      <c r="I1693" s="11">
        <v>10660.88006</v>
      </c>
      <c r="J1693" s="11">
        <v>12293.602795539264</v>
      </c>
      <c r="K1693" s="11">
        <v>0</v>
      </c>
      <c r="L1693" s="11">
        <v>0</v>
      </c>
      <c r="M1693" s="11">
        <v>0</v>
      </c>
    </row>
    <row r="1694" spans="1:13" x14ac:dyDescent="0.25">
      <c r="A1694" s="11" t="s">
        <v>289</v>
      </c>
      <c r="B1694" s="11" t="s">
        <v>290</v>
      </c>
      <c r="C1694" s="11">
        <v>2017</v>
      </c>
      <c r="D1694" s="11" t="s">
        <v>459</v>
      </c>
      <c r="E1694" s="11" t="s">
        <v>105</v>
      </c>
      <c r="F1694" s="11" t="s">
        <v>10</v>
      </c>
      <c r="G1694" s="11">
        <v>3</v>
      </c>
      <c r="H1694" s="11">
        <v>56168.500781564966</v>
      </c>
      <c r="I1694" s="11">
        <v>276155.38579931599</v>
      </c>
      <c r="J1694" s="11">
        <v>332323.88658088096</v>
      </c>
      <c r="K1694" s="11">
        <v>25328.353775503427</v>
      </c>
      <c r="L1694" s="11">
        <v>667569.66209969658</v>
      </c>
      <c r="M1694" s="11">
        <v>692898.01587520004</v>
      </c>
    </row>
    <row r="1695" spans="1:13" x14ac:dyDescent="0.25">
      <c r="A1695" s="11" t="s">
        <v>289</v>
      </c>
      <c r="B1695" s="11" t="s">
        <v>290</v>
      </c>
      <c r="C1695" s="11">
        <v>2017</v>
      </c>
      <c r="D1695" s="11" t="s">
        <v>460</v>
      </c>
      <c r="E1695" s="11" t="s">
        <v>86</v>
      </c>
      <c r="F1695" s="11" t="s">
        <v>10</v>
      </c>
      <c r="G1695" s="11">
        <v>3</v>
      </c>
      <c r="H1695" s="11">
        <v>12520.733212564362</v>
      </c>
      <c r="I1695" s="11">
        <v>28851.639780731901</v>
      </c>
      <c r="J1695" s="11">
        <v>41372.37299329626</v>
      </c>
      <c r="K1695" s="11">
        <v>2887.2517202062609</v>
      </c>
      <c r="L1695" s="11">
        <v>27775.75587999374</v>
      </c>
      <c r="M1695" s="11">
        <v>30663.007600199999</v>
      </c>
    </row>
    <row r="1696" spans="1:13" x14ac:dyDescent="0.25">
      <c r="A1696" s="11" t="s">
        <v>289</v>
      </c>
      <c r="B1696" s="11" t="s">
        <v>290</v>
      </c>
      <c r="C1696" s="11">
        <v>2017</v>
      </c>
      <c r="D1696" s="11" t="s">
        <v>534</v>
      </c>
      <c r="E1696" s="11" t="s">
        <v>81</v>
      </c>
      <c r="F1696" s="11" t="s">
        <v>10</v>
      </c>
      <c r="G1696" s="11">
        <v>3</v>
      </c>
      <c r="H1696" s="11">
        <v>35709.681262782447</v>
      </c>
      <c r="I1696" s="11">
        <v>196359.07503276656</v>
      </c>
      <c r="J1696" s="11">
        <v>232068.75629554901</v>
      </c>
      <c r="K1696" s="11">
        <v>36250.106589111332</v>
      </c>
      <c r="L1696" s="11">
        <v>935556.41241548874</v>
      </c>
      <c r="M1696" s="11">
        <v>971806.51900460012</v>
      </c>
    </row>
    <row r="1697" spans="1:13" x14ac:dyDescent="0.25">
      <c r="A1697" s="11" t="s">
        <v>289</v>
      </c>
      <c r="B1697" s="11" t="s">
        <v>290</v>
      </c>
      <c r="C1697" s="11">
        <v>2017</v>
      </c>
      <c r="D1697" s="11" t="s">
        <v>461</v>
      </c>
      <c r="E1697" s="11" t="s">
        <v>61</v>
      </c>
      <c r="F1697" s="11" t="s">
        <v>10</v>
      </c>
      <c r="G1697" s="11">
        <v>3</v>
      </c>
      <c r="H1697" s="11">
        <v>0.18143149284253582</v>
      </c>
      <c r="I1697" s="11">
        <v>-2.4772500000000002</v>
      </c>
      <c r="J1697" s="11">
        <v>-2.2958185071574642</v>
      </c>
      <c r="K1697" s="11">
        <v>0</v>
      </c>
      <c r="L1697" s="11">
        <v>0</v>
      </c>
      <c r="M1697" s="11">
        <v>0</v>
      </c>
    </row>
    <row r="1698" spans="1:13" x14ac:dyDescent="0.25">
      <c r="A1698" s="11" t="s">
        <v>289</v>
      </c>
      <c r="B1698" s="11" t="s">
        <v>290</v>
      </c>
      <c r="C1698" s="11">
        <v>2017</v>
      </c>
      <c r="D1698" s="11" t="s">
        <v>462</v>
      </c>
      <c r="E1698" s="11" t="s">
        <v>107</v>
      </c>
      <c r="F1698" s="11" t="s">
        <v>10</v>
      </c>
      <c r="G1698" s="11">
        <v>3</v>
      </c>
      <c r="H1698" s="11">
        <v>10134.366659328673</v>
      </c>
      <c r="I1698" s="11">
        <v>35291.673500997378</v>
      </c>
      <c r="J1698" s="11">
        <v>45426.040160326054</v>
      </c>
      <c r="K1698" s="11">
        <v>666.93082437104113</v>
      </c>
      <c r="L1698" s="11">
        <v>20466.225786228959</v>
      </c>
      <c r="M1698" s="11">
        <v>21133.156610599999</v>
      </c>
    </row>
    <row r="1699" spans="1:13" x14ac:dyDescent="0.25">
      <c r="A1699" s="11" t="s">
        <v>289</v>
      </c>
      <c r="B1699" s="11" t="s">
        <v>290</v>
      </c>
      <c r="C1699" s="11">
        <v>2017</v>
      </c>
      <c r="D1699" s="11" t="s">
        <v>463</v>
      </c>
      <c r="E1699" s="11" t="s">
        <v>464</v>
      </c>
      <c r="F1699" s="11" t="s">
        <v>10</v>
      </c>
      <c r="G1699" s="11">
        <v>3</v>
      </c>
      <c r="H1699" s="11">
        <v>92.526070700000076</v>
      </c>
      <c r="I1699" s="11">
        <v>778.27211</v>
      </c>
      <c r="J1699" s="11">
        <v>870.7981807000001</v>
      </c>
      <c r="K1699" s="11">
        <v>0</v>
      </c>
      <c r="L1699" s="11">
        <v>0</v>
      </c>
      <c r="M1699" s="11">
        <v>0</v>
      </c>
    </row>
    <row r="1700" spans="1:13" x14ac:dyDescent="0.25">
      <c r="A1700" s="11" t="s">
        <v>289</v>
      </c>
      <c r="B1700" s="11" t="s">
        <v>290</v>
      </c>
      <c r="C1700" s="11">
        <v>2017</v>
      </c>
      <c r="D1700" s="11" t="s">
        <v>465</v>
      </c>
      <c r="E1700" s="11" t="s">
        <v>466</v>
      </c>
      <c r="F1700" s="11" t="s">
        <v>10</v>
      </c>
      <c r="G1700" s="11">
        <v>3</v>
      </c>
      <c r="H1700" s="11">
        <v>125.57312533727608</v>
      </c>
      <c r="I1700" s="11">
        <v>617.84828476821974</v>
      </c>
      <c r="J1700" s="11">
        <v>743.42141010549585</v>
      </c>
      <c r="K1700" s="11">
        <v>0</v>
      </c>
      <c r="L1700" s="11">
        <v>0</v>
      </c>
      <c r="M1700" s="11">
        <v>0</v>
      </c>
    </row>
    <row r="1701" spans="1:13" x14ac:dyDescent="0.25">
      <c r="A1701" s="11" t="s">
        <v>289</v>
      </c>
      <c r="B1701" s="11" t="s">
        <v>290</v>
      </c>
      <c r="C1701" s="11">
        <v>2017</v>
      </c>
      <c r="D1701" s="11" t="s">
        <v>467</v>
      </c>
      <c r="E1701" s="11" t="s">
        <v>468</v>
      </c>
      <c r="F1701" s="11" t="s">
        <v>10</v>
      </c>
      <c r="G1701" s="11">
        <v>3</v>
      </c>
      <c r="H1701" s="11">
        <v>79.646029815292707</v>
      </c>
      <c r="I1701" s="11">
        <v>692.95941861768222</v>
      </c>
      <c r="J1701" s="11">
        <v>772.60544843297498</v>
      </c>
      <c r="K1701" s="11">
        <v>0</v>
      </c>
      <c r="L1701" s="11">
        <v>0</v>
      </c>
      <c r="M1701" s="11">
        <v>0</v>
      </c>
    </row>
    <row r="1702" spans="1:13" x14ac:dyDescent="0.25">
      <c r="A1702" s="11" t="s">
        <v>289</v>
      </c>
      <c r="B1702" s="11" t="s">
        <v>290</v>
      </c>
      <c r="C1702" s="11">
        <v>2017</v>
      </c>
      <c r="D1702" s="11" t="s">
        <v>469</v>
      </c>
      <c r="E1702" s="11" t="s">
        <v>92</v>
      </c>
      <c r="F1702" s="11" t="s">
        <v>10</v>
      </c>
      <c r="G1702" s="11">
        <v>3</v>
      </c>
      <c r="H1702" s="11">
        <v>22246.889215851621</v>
      </c>
      <c r="I1702" s="11">
        <v>196737.1405592474</v>
      </c>
      <c r="J1702" s="11">
        <v>218984.02977509901</v>
      </c>
      <c r="K1702" s="11">
        <v>26856.141245435701</v>
      </c>
      <c r="L1702" s="11">
        <v>386936.90289276425</v>
      </c>
      <c r="M1702" s="11">
        <v>413793.04413819994</v>
      </c>
    </row>
    <row r="1703" spans="1:13" x14ac:dyDescent="0.25">
      <c r="A1703" s="11" t="s">
        <v>289</v>
      </c>
      <c r="B1703" s="11" t="s">
        <v>290</v>
      </c>
      <c r="C1703" s="11">
        <v>2017</v>
      </c>
      <c r="D1703" s="11" t="s">
        <v>470</v>
      </c>
      <c r="E1703" s="11" t="s">
        <v>220</v>
      </c>
      <c r="F1703" s="11" t="s">
        <v>10</v>
      </c>
      <c r="G1703" s="11">
        <v>3</v>
      </c>
      <c r="H1703" s="11">
        <v>552.27018909999958</v>
      </c>
      <c r="I1703" s="11">
        <v>3091.2690600000001</v>
      </c>
      <c r="J1703" s="11">
        <v>3643.5392490999998</v>
      </c>
      <c r="K1703" s="11">
        <v>0</v>
      </c>
      <c r="L1703" s="11">
        <v>0</v>
      </c>
      <c r="M1703" s="11">
        <v>0</v>
      </c>
    </row>
    <row r="1704" spans="1:13" x14ac:dyDescent="0.25">
      <c r="A1704" s="11" t="s">
        <v>289</v>
      </c>
      <c r="B1704" s="11" t="s">
        <v>290</v>
      </c>
      <c r="C1704" s="11">
        <v>2017</v>
      </c>
      <c r="D1704" s="11" t="s">
        <v>471</v>
      </c>
      <c r="E1704" s="11" t="s">
        <v>472</v>
      </c>
      <c r="F1704" s="11" t="s">
        <v>10</v>
      </c>
      <c r="G1704" s="11">
        <v>3</v>
      </c>
      <c r="H1704" s="11">
        <v>6337.2382283614706</v>
      </c>
      <c r="I1704" s="11">
        <v>9119.086752413381</v>
      </c>
      <c r="J1704" s="11">
        <v>15456.324980774851</v>
      </c>
      <c r="K1704" s="11">
        <v>812.25118219092633</v>
      </c>
      <c r="L1704" s="11">
        <v>8528.4685399999998</v>
      </c>
      <c r="M1704" s="11">
        <v>9340.7197221909264</v>
      </c>
    </row>
    <row r="1705" spans="1:13" x14ac:dyDescent="0.25">
      <c r="A1705" s="11" t="s">
        <v>289</v>
      </c>
      <c r="B1705" s="11" t="s">
        <v>290</v>
      </c>
      <c r="C1705" s="11">
        <v>2017</v>
      </c>
      <c r="D1705" s="11" t="s">
        <v>473</v>
      </c>
      <c r="E1705" s="11" t="s">
        <v>259</v>
      </c>
      <c r="F1705" s="11" t="s">
        <v>10</v>
      </c>
      <c r="G1705" s="11">
        <v>3</v>
      </c>
      <c r="H1705" s="11">
        <v>0</v>
      </c>
      <c r="I1705" s="11">
        <v>90.406869999999799</v>
      </c>
      <c r="J1705" s="11">
        <v>90.406869999999799</v>
      </c>
      <c r="K1705" s="11">
        <v>611.9139681026204</v>
      </c>
      <c r="L1705" s="11">
        <v>2979.6486918973796</v>
      </c>
      <c r="M1705" s="11">
        <v>3591.5626600000001</v>
      </c>
    </row>
    <row r="1706" spans="1:13" x14ac:dyDescent="0.25">
      <c r="A1706" s="11" t="s">
        <v>289</v>
      </c>
      <c r="B1706" s="11" t="s">
        <v>290</v>
      </c>
      <c r="C1706" s="11">
        <v>2017</v>
      </c>
      <c r="D1706" s="11" t="s">
        <v>474</v>
      </c>
      <c r="E1706" s="11" t="s">
        <v>42</v>
      </c>
      <c r="F1706" s="11" t="s">
        <v>10</v>
      </c>
      <c r="G1706" s="11">
        <v>3</v>
      </c>
      <c r="H1706" s="11">
        <v>0</v>
      </c>
      <c r="I1706" s="11">
        <v>0</v>
      </c>
      <c r="J1706" s="11">
        <v>0</v>
      </c>
      <c r="K1706" s="11">
        <v>0</v>
      </c>
      <c r="L1706" s="11">
        <v>0</v>
      </c>
      <c r="M1706" s="11">
        <v>0</v>
      </c>
    </row>
    <row r="1707" spans="1:13" x14ac:dyDescent="0.25">
      <c r="A1707" s="11" t="s">
        <v>289</v>
      </c>
      <c r="B1707" s="11" t="s">
        <v>290</v>
      </c>
      <c r="C1707" s="11">
        <v>2017</v>
      </c>
      <c r="D1707" s="11" t="s">
        <v>475</v>
      </c>
      <c r="E1707" s="11" t="s">
        <v>193</v>
      </c>
      <c r="F1707" s="11" t="s">
        <v>10</v>
      </c>
      <c r="G1707" s="11">
        <v>3</v>
      </c>
      <c r="H1707" s="11">
        <v>7415.8702457649924</v>
      </c>
      <c r="I1707" s="11">
        <v>99879.465651290142</v>
      </c>
      <c r="J1707" s="11">
        <v>107295.33589705513</v>
      </c>
      <c r="K1707" s="11">
        <v>80797.423886490826</v>
      </c>
      <c r="L1707" s="11">
        <v>981687.37251430925</v>
      </c>
      <c r="M1707" s="11">
        <v>1062484.7964008001</v>
      </c>
    </row>
    <row r="1708" spans="1:13" x14ac:dyDescent="0.25">
      <c r="A1708" s="11" t="s">
        <v>289</v>
      </c>
      <c r="B1708" s="11" t="s">
        <v>290</v>
      </c>
      <c r="C1708" s="11">
        <v>2017</v>
      </c>
      <c r="D1708" s="11" t="s">
        <v>476</v>
      </c>
      <c r="E1708" s="11" t="s">
        <v>216</v>
      </c>
      <c r="F1708" s="11" t="s">
        <v>10</v>
      </c>
      <c r="G1708" s="11">
        <v>3</v>
      </c>
      <c r="H1708" s="11">
        <v>10443.779849613691</v>
      </c>
      <c r="I1708" s="11">
        <v>39622.540892153644</v>
      </c>
      <c r="J1708" s="11">
        <v>50066.320741767333</v>
      </c>
      <c r="K1708" s="11">
        <v>304.36358281916722</v>
      </c>
      <c r="L1708" s="11">
        <v>7004.1977572832702</v>
      </c>
      <c r="M1708" s="11">
        <v>7308.5613401024375</v>
      </c>
    </row>
    <row r="1709" spans="1:13" x14ac:dyDescent="0.25">
      <c r="A1709" s="11" t="s">
        <v>289</v>
      </c>
      <c r="B1709" s="11" t="s">
        <v>290</v>
      </c>
      <c r="C1709" s="11">
        <v>2017</v>
      </c>
      <c r="D1709" s="11" t="s">
        <v>479</v>
      </c>
      <c r="E1709" s="11" t="s">
        <v>122</v>
      </c>
      <c r="F1709" s="11" t="s">
        <v>10</v>
      </c>
      <c r="G1709" s="11">
        <v>3</v>
      </c>
      <c r="H1709" s="11">
        <v>12788.197274564287</v>
      </c>
      <c r="I1709" s="11">
        <v>17827.079516356047</v>
      </c>
      <c r="J1709" s="11">
        <v>30615.276790920332</v>
      </c>
      <c r="K1709" s="11">
        <v>3017.6202522282783</v>
      </c>
      <c r="L1709" s="11">
        <v>33952.393203771724</v>
      </c>
      <c r="M1709" s="11">
        <v>36970.013456000001</v>
      </c>
    </row>
    <row r="1710" spans="1:13" x14ac:dyDescent="0.25">
      <c r="A1710" s="11" t="s">
        <v>289</v>
      </c>
      <c r="B1710" s="11" t="s">
        <v>290</v>
      </c>
      <c r="C1710" s="11">
        <v>2017</v>
      </c>
      <c r="D1710" s="11" t="s">
        <v>402</v>
      </c>
      <c r="E1710" s="11" t="s">
        <v>403</v>
      </c>
      <c r="F1710" s="11" t="s">
        <v>10</v>
      </c>
      <c r="G1710" s="11">
        <v>3</v>
      </c>
      <c r="H1710" s="11">
        <v>4151.1727031801556</v>
      </c>
      <c r="I1710" s="11">
        <v>17542.618095598922</v>
      </c>
      <c r="J1710" s="11">
        <v>21693.790798779079</v>
      </c>
      <c r="K1710" s="11">
        <v>23.468709999999998</v>
      </c>
      <c r="L1710" s="11">
        <v>839.82689010000001</v>
      </c>
      <c r="M1710" s="11">
        <v>863.2956001</v>
      </c>
    </row>
    <row r="1711" spans="1:13" x14ac:dyDescent="0.25">
      <c r="A1711" s="11" t="s">
        <v>289</v>
      </c>
      <c r="B1711" s="11" t="s">
        <v>290</v>
      </c>
      <c r="C1711" s="11">
        <v>2017</v>
      </c>
      <c r="D1711" s="11" t="s">
        <v>480</v>
      </c>
      <c r="E1711" s="11" t="s">
        <v>160</v>
      </c>
      <c r="F1711" s="11" t="s">
        <v>10</v>
      </c>
      <c r="G1711" s="11">
        <v>3</v>
      </c>
      <c r="H1711" s="11">
        <v>8581.8859014410009</v>
      </c>
      <c r="I1711" s="11">
        <v>30482.193259999993</v>
      </c>
      <c r="J1711" s="11">
        <v>39064.079161440997</v>
      </c>
      <c r="K1711" s="11">
        <v>17.165638058999782</v>
      </c>
      <c r="L1711" s="11">
        <v>3541.6964799999996</v>
      </c>
      <c r="M1711" s="11">
        <v>3558.8621180589994</v>
      </c>
    </row>
    <row r="1712" spans="1:13" x14ac:dyDescent="0.25">
      <c r="A1712" s="11" t="s">
        <v>289</v>
      </c>
      <c r="B1712" s="11" t="s">
        <v>290</v>
      </c>
      <c r="C1712" s="11">
        <v>2017</v>
      </c>
      <c r="D1712" s="11" t="s">
        <v>481</v>
      </c>
      <c r="E1712" s="11" t="s">
        <v>77</v>
      </c>
      <c r="F1712" s="11" t="s">
        <v>10</v>
      </c>
      <c r="G1712" s="11">
        <v>3</v>
      </c>
      <c r="H1712" s="11">
        <v>17153.385083125926</v>
      </c>
      <c r="I1712" s="11">
        <v>37433.911765197132</v>
      </c>
      <c r="J1712" s="11">
        <v>54587.296848323058</v>
      </c>
      <c r="K1712" s="11">
        <v>7.2924800000000003</v>
      </c>
      <c r="L1712" s="11">
        <v>544.29809</v>
      </c>
      <c r="M1712" s="11">
        <v>551.59056999999996</v>
      </c>
    </row>
    <row r="1713" spans="1:13" x14ac:dyDescent="0.25">
      <c r="A1713" s="11" t="s">
        <v>289</v>
      </c>
      <c r="B1713" s="11" t="s">
        <v>290</v>
      </c>
      <c r="C1713" s="11">
        <v>2017</v>
      </c>
      <c r="D1713" s="11" t="s">
        <v>482</v>
      </c>
      <c r="E1713" s="11" t="s">
        <v>226</v>
      </c>
      <c r="F1713" s="11" t="s">
        <v>10</v>
      </c>
      <c r="G1713" s="11">
        <v>3</v>
      </c>
      <c r="H1713" s="11">
        <v>454.88604349999991</v>
      </c>
      <c r="I1713" s="11">
        <v>951.51300000000015</v>
      </c>
      <c r="J1713" s="11">
        <v>1406.3990435000001</v>
      </c>
      <c r="K1713" s="11">
        <v>0</v>
      </c>
      <c r="L1713" s="11">
        <v>0</v>
      </c>
      <c r="M1713" s="11">
        <v>0</v>
      </c>
    </row>
    <row r="1714" spans="1:13" x14ac:dyDescent="0.25">
      <c r="A1714" s="11" t="s">
        <v>289</v>
      </c>
      <c r="B1714" s="11" t="s">
        <v>290</v>
      </c>
      <c r="C1714" s="11">
        <v>2017</v>
      </c>
      <c r="D1714" s="11" t="s">
        <v>483</v>
      </c>
      <c r="E1714" s="11" t="s">
        <v>151</v>
      </c>
      <c r="F1714" s="11" t="s">
        <v>10</v>
      </c>
      <c r="G1714" s="11">
        <v>3</v>
      </c>
      <c r="H1714" s="11">
        <v>839.88418907423318</v>
      </c>
      <c r="I1714" s="11">
        <v>6883.1087700000007</v>
      </c>
      <c r="J1714" s="11">
        <v>7722.992959074234</v>
      </c>
      <c r="K1714" s="11">
        <v>0</v>
      </c>
      <c r="L1714" s="11">
        <v>0</v>
      </c>
      <c r="M1714" s="11">
        <v>0</v>
      </c>
    </row>
    <row r="1715" spans="1:13" x14ac:dyDescent="0.25">
      <c r="A1715" s="11" t="s">
        <v>289</v>
      </c>
      <c r="B1715" s="11" t="s">
        <v>290</v>
      </c>
      <c r="C1715" s="11">
        <v>2017</v>
      </c>
      <c r="D1715" s="11" t="s">
        <v>484</v>
      </c>
      <c r="E1715" s="11" t="s">
        <v>179</v>
      </c>
      <c r="F1715" s="11" t="s">
        <v>10</v>
      </c>
      <c r="G1715" s="11">
        <v>3</v>
      </c>
      <c r="H1715" s="11">
        <v>5152.0964345617949</v>
      </c>
      <c r="I1715" s="11">
        <v>27347.383396499405</v>
      </c>
      <c r="J1715" s="11">
        <v>32499.479831061199</v>
      </c>
      <c r="K1715" s="11">
        <v>681.83247677402665</v>
      </c>
      <c r="L1715" s="11">
        <v>3663.9514916258868</v>
      </c>
      <c r="M1715" s="11">
        <v>4345.7839683999136</v>
      </c>
    </row>
    <row r="1716" spans="1:13" x14ac:dyDescent="0.25">
      <c r="A1716" s="11" t="s">
        <v>289</v>
      </c>
      <c r="B1716" s="11" t="s">
        <v>290</v>
      </c>
      <c r="C1716" s="11">
        <v>2017</v>
      </c>
      <c r="D1716" s="11" t="s">
        <v>485</v>
      </c>
      <c r="E1716" s="11" t="s">
        <v>71</v>
      </c>
      <c r="F1716" s="11" t="s">
        <v>10</v>
      </c>
      <c r="G1716" s="11">
        <v>3</v>
      </c>
      <c r="H1716" s="11">
        <v>9441.102469796795</v>
      </c>
      <c r="I1716" s="11">
        <v>86713.649393525091</v>
      </c>
      <c r="J1716" s="11">
        <v>96154.751863321886</v>
      </c>
      <c r="K1716" s="11">
        <v>25171.666109737023</v>
      </c>
      <c r="L1716" s="11">
        <v>728055.53219376307</v>
      </c>
      <c r="M1716" s="11">
        <v>753227.19830350007</v>
      </c>
    </row>
    <row r="1717" spans="1:13" x14ac:dyDescent="0.25">
      <c r="A1717" s="11" t="s">
        <v>289</v>
      </c>
      <c r="B1717" s="11" t="s">
        <v>290</v>
      </c>
      <c r="C1717" s="11">
        <v>2017</v>
      </c>
      <c r="D1717" s="11" t="s">
        <v>486</v>
      </c>
      <c r="E1717" s="11" t="s">
        <v>139</v>
      </c>
      <c r="F1717" s="11" t="s">
        <v>10</v>
      </c>
      <c r="G1717" s="11">
        <v>3</v>
      </c>
      <c r="H1717" s="11">
        <v>4039.5491385424129</v>
      </c>
      <c r="I1717" s="11">
        <v>9885.1966124492246</v>
      </c>
      <c r="J1717" s="11">
        <v>13924.745750991638</v>
      </c>
      <c r="K1717" s="11">
        <v>4.4031821490326223E-2</v>
      </c>
      <c r="L1717" s="11">
        <v>138.02152817850967</v>
      </c>
      <c r="M1717" s="11">
        <v>138.06556</v>
      </c>
    </row>
    <row r="1718" spans="1:13" x14ac:dyDescent="0.25">
      <c r="A1718" s="11" t="s">
        <v>289</v>
      </c>
      <c r="B1718" s="11" t="s">
        <v>290</v>
      </c>
      <c r="C1718" s="11">
        <v>2017</v>
      </c>
      <c r="D1718" s="11" t="s">
        <v>487</v>
      </c>
      <c r="E1718" s="11" t="s">
        <v>238</v>
      </c>
      <c r="F1718" s="11" t="s">
        <v>10</v>
      </c>
      <c r="G1718" s="11">
        <v>3</v>
      </c>
      <c r="H1718" s="11">
        <v>229.83817949999997</v>
      </c>
      <c r="I1718" s="11">
        <v>9.9909999999999997</v>
      </c>
      <c r="J1718" s="11">
        <v>239.82917949999995</v>
      </c>
      <c r="K1718" s="11">
        <v>0</v>
      </c>
      <c r="L1718" s="11">
        <v>0</v>
      </c>
      <c r="M1718" s="11">
        <v>0</v>
      </c>
    </row>
    <row r="1719" spans="1:13" x14ac:dyDescent="0.25">
      <c r="A1719" s="11" t="s">
        <v>289</v>
      </c>
      <c r="B1719" s="11" t="s">
        <v>290</v>
      </c>
      <c r="C1719" s="11">
        <v>2017</v>
      </c>
      <c r="D1719" s="11" t="s">
        <v>488</v>
      </c>
      <c r="E1719" s="11" t="s">
        <v>182</v>
      </c>
      <c r="F1719" s="11" t="s">
        <v>10</v>
      </c>
      <c r="G1719" s="11">
        <v>3</v>
      </c>
      <c r="H1719" s="11">
        <v>47681.250320131243</v>
      </c>
      <c r="I1719" s="11">
        <v>51697.712613185402</v>
      </c>
      <c r="J1719" s="11">
        <v>99378.962933316652</v>
      </c>
      <c r="K1719" s="11">
        <v>46242.730562488541</v>
      </c>
      <c r="L1719" s="11">
        <v>355495.88306702347</v>
      </c>
      <c r="M1719" s="11">
        <v>401738.61362951202</v>
      </c>
    </row>
    <row r="1720" spans="1:13" x14ac:dyDescent="0.25">
      <c r="A1720" s="11" t="s">
        <v>289</v>
      </c>
      <c r="B1720" s="11" t="s">
        <v>290</v>
      </c>
      <c r="C1720" s="11">
        <v>2017</v>
      </c>
      <c r="D1720" s="11" t="s">
        <v>489</v>
      </c>
      <c r="E1720" s="11" t="s">
        <v>57</v>
      </c>
      <c r="F1720" s="11" t="s">
        <v>10</v>
      </c>
      <c r="G1720" s="11">
        <v>3</v>
      </c>
      <c r="H1720" s="11">
        <v>10115.509014766674</v>
      </c>
      <c r="I1720" s="11">
        <v>123645.95457072882</v>
      </c>
      <c r="J1720" s="11">
        <v>133761.46358549548</v>
      </c>
      <c r="K1720" s="11">
        <v>7077.4486616163522</v>
      </c>
      <c r="L1720" s="11">
        <v>56676.016848383646</v>
      </c>
      <c r="M1720" s="11">
        <v>63753.465509999995</v>
      </c>
    </row>
    <row r="1721" spans="1:13" x14ac:dyDescent="0.25">
      <c r="A1721" s="11" t="s">
        <v>289</v>
      </c>
      <c r="B1721" s="11" t="s">
        <v>290</v>
      </c>
      <c r="C1721" s="11">
        <v>2017</v>
      </c>
      <c r="D1721" s="11" t="s">
        <v>490</v>
      </c>
      <c r="E1721" s="11" t="s">
        <v>62</v>
      </c>
      <c r="F1721" s="11" t="s">
        <v>10</v>
      </c>
      <c r="G1721" s="11">
        <v>3</v>
      </c>
      <c r="H1721" s="11">
        <v>498.0838143967278</v>
      </c>
      <c r="I1721" s="11">
        <v>5734.6360884109927</v>
      </c>
      <c r="J1721" s="11">
        <v>6232.7199028077202</v>
      </c>
      <c r="K1721" s="11">
        <v>557.70519356372961</v>
      </c>
      <c r="L1721" s="11">
        <v>3915.8193244362701</v>
      </c>
      <c r="M1721" s="11">
        <v>4473.5245180000002</v>
      </c>
    </row>
    <row r="1722" spans="1:13" x14ac:dyDescent="0.25">
      <c r="A1722" s="11" t="s">
        <v>289</v>
      </c>
      <c r="B1722" s="11" t="s">
        <v>290</v>
      </c>
      <c r="C1722" s="11">
        <v>2017</v>
      </c>
      <c r="D1722" s="11" t="s">
        <v>491</v>
      </c>
      <c r="E1722" s="11" t="s">
        <v>32</v>
      </c>
      <c r="F1722" s="11" t="s">
        <v>10</v>
      </c>
      <c r="G1722" s="11">
        <v>3</v>
      </c>
      <c r="H1722" s="11">
        <v>6.1719018404907979</v>
      </c>
      <c r="I1722" s="11">
        <v>0</v>
      </c>
      <c r="J1722" s="11">
        <v>6.1719018404907979</v>
      </c>
      <c r="K1722" s="11">
        <v>0</v>
      </c>
      <c r="L1722" s="11">
        <v>6.3638900000000005</v>
      </c>
      <c r="M1722" s="11">
        <v>6.3638900000000005</v>
      </c>
    </row>
    <row r="1723" spans="1:13" x14ac:dyDescent="0.25">
      <c r="A1723" s="11" t="s">
        <v>289</v>
      </c>
      <c r="B1723" s="11" t="s">
        <v>290</v>
      </c>
      <c r="C1723" s="11">
        <v>2017</v>
      </c>
      <c r="D1723" s="11" t="s">
        <v>477</v>
      </c>
      <c r="E1723" s="11" t="s">
        <v>478</v>
      </c>
      <c r="F1723" s="11" t="s">
        <v>10</v>
      </c>
      <c r="G1723" s="11">
        <v>3</v>
      </c>
      <c r="H1723" s="11">
        <v>43819.27904320271</v>
      </c>
      <c r="I1723" s="11">
        <v>61220.027889834528</v>
      </c>
      <c r="J1723" s="11">
        <v>105039.30693303724</v>
      </c>
      <c r="K1723" s="11">
        <v>16140.472385412486</v>
      </c>
      <c r="L1723" s="11">
        <v>98755.275409217909</v>
      </c>
      <c r="M1723" s="11">
        <v>114895.7477946304</v>
      </c>
    </row>
    <row r="1724" spans="1:13" x14ac:dyDescent="0.25">
      <c r="A1724" s="11" t="s">
        <v>289</v>
      </c>
      <c r="B1724" s="11" t="s">
        <v>290</v>
      </c>
      <c r="C1724" s="11">
        <v>2017</v>
      </c>
      <c r="D1724" s="11" t="s">
        <v>492</v>
      </c>
      <c r="E1724" s="11" t="s">
        <v>29</v>
      </c>
      <c r="F1724" s="11" t="s">
        <v>10</v>
      </c>
      <c r="G1724" s="11">
        <v>3</v>
      </c>
      <c r="H1724" s="11">
        <v>21.955685024004815</v>
      </c>
      <c r="I1724" s="11">
        <v>122.78172896057347</v>
      </c>
      <c r="J1724" s="11">
        <v>144.7374139845783</v>
      </c>
      <c r="K1724" s="11">
        <v>0</v>
      </c>
      <c r="L1724" s="11">
        <v>0</v>
      </c>
      <c r="M1724" s="11">
        <v>0</v>
      </c>
    </row>
    <row r="1725" spans="1:13" x14ac:dyDescent="0.25">
      <c r="A1725" s="11" t="s">
        <v>289</v>
      </c>
      <c r="B1725" s="11" t="s">
        <v>290</v>
      </c>
      <c r="C1725" s="11">
        <v>2017</v>
      </c>
      <c r="D1725" s="11" t="s">
        <v>493</v>
      </c>
      <c r="E1725" s="11" t="s">
        <v>83</v>
      </c>
      <c r="F1725" s="11" t="s">
        <v>10</v>
      </c>
      <c r="G1725" s="11">
        <v>3</v>
      </c>
      <c r="H1725" s="11">
        <v>6080.545949006394</v>
      </c>
      <c r="I1725" s="11">
        <v>23533.49479444134</v>
      </c>
      <c r="J1725" s="11">
        <v>29614.040743447735</v>
      </c>
      <c r="K1725" s="11">
        <v>0</v>
      </c>
      <c r="L1725" s="11">
        <v>475.77532980000007</v>
      </c>
      <c r="M1725" s="11">
        <v>475.77532980000007</v>
      </c>
    </row>
    <row r="1726" spans="1:13" x14ac:dyDescent="0.25">
      <c r="A1726" s="11" t="s">
        <v>289</v>
      </c>
      <c r="B1726" s="11" t="s">
        <v>290</v>
      </c>
      <c r="C1726" s="11">
        <v>2017</v>
      </c>
      <c r="D1726" s="11" t="s">
        <v>494</v>
      </c>
      <c r="E1726" s="11" t="s">
        <v>103</v>
      </c>
      <c r="F1726" s="11" t="s">
        <v>10</v>
      </c>
      <c r="G1726" s="11">
        <v>3</v>
      </c>
      <c r="H1726" s="11">
        <v>10638.372343799998</v>
      </c>
      <c r="I1726" s="11">
        <v>16966.455920500001</v>
      </c>
      <c r="J1726" s="11">
        <v>27604.828264299998</v>
      </c>
      <c r="K1726" s="11">
        <v>6.5712800000000007</v>
      </c>
      <c r="L1726" s="11">
        <v>5.4284194999999986</v>
      </c>
      <c r="M1726" s="11">
        <v>11.999699499999998</v>
      </c>
    </row>
    <row r="1727" spans="1:13" x14ac:dyDescent="0.25">
      <c r="A1727" s="11" t="s">
        <v>289</v>
      </c>
      <c r="B1727" s="11" t="s">
        <v>290</v>
      </c>
      <c r="C1727" s="11">
        <v>2017</v>
      </c>
      <c r="D1727" s="11" t="s">
        <v>495</v>
      </c>
      <c r="E1727" s="11" t="s">
        <v>225</v>
      </c>
      <c r="F1727" s="11" t="s">
        <v>10</v>
      </c>
      <c r="G1727" s="11">
        <v>3</v>
      </c>
      <c r="H1727" s="11">
        <v>1198.0588189739547</v>
      </c>
      <c r="I1727" s="11">
        <v>1959.0666055316606</v>
      </c>
      <c r="J1727" s="11">
        <v>3157.1254245056152</v>
      </c>
      <c r="K1727" s="11">
        <v>0</v>
      </c>
      <c r="L1727" s="11">
        <v>0</v>
      </c>
      <c r="M1727" s="11">
        <v>0</v>
      </c>
    </row>
    <row r="1728" spans="1:13" x14ac:dyDescent="0.25">
      <c r="A1728" s="11" t="s">
        <v>289</v>
      </c>
      <c r="B1728" s="11" t="s">
        <v>290</v>
      </c>
      <c r="C1728" s="11">
        <v>2017</v>
      </c>
      <c r="D1728" s="11" t="s">
        <v>496</v>
      </c>
      <c r="E1728" s="11" t="s">
        <v>497</v>
      </c>
      <c r="F1728" s="11" t="s">
        <v>10</v>
      </c>
      <c r="G1728" s="11">
        <v>3</v>
      </c>
      <c r="H1728" s="11">
        <v>5176.2159117667852</v>
      </c>
      <c r="I1728" s="11">
        <v>8609.4852236320185</v>
      </c>
      <c r="J1728" s="11">
        <v>13785.701135398804</v>
      </c>
      <c r="K1728" s="11">
        <v>683.75661414477554</v>
      </c>
      <c r="L1728" s="11">
        <v>3332.9957138552245</v>
      </c>
      <c r="M1728" s="11">
        <v>4016.752328</v>
      </c>
    </row>
    <row r="1729" spans="1:13" x14ac:dyDescent="0.25">
      <c r="A1729" s="11" t="s">
        <v>289</v>
      </c>
      <c r="B1729" s="11" t="s">
        <v>290</v>
      </c>
      <c r="C1729" s="11">
        <v>2017</v>
      </c>
      <c r="D1729" s="11" t="s">
        <v>498</v>
      </c>
      <c r="E1729" s="11" t="s">
        <v>499</v>
      </c>
      <c r="F1729" s="11" t="s">
        <v>10</v>
      </c>
      <c r="G1729" s="11">
        <v>3</v>
      </c>
      <c r="H1729" s="11">
        <v>18436.882161269372</v>
      </c>
      <c r="I1729" s="11">
        <v>42954.990249408358</v>
      </c>
      <c r="J1729" s="11">
        <v>61391.87241067773</v>
      </c>
      <c r="K1729" s="11">
        <v>0</v>
      </c>
      <c r="L1729" s="11">
        <v>6376.2085496</v>
      </c>
      <c r="M1729" s="11">
        <v>6376.2085496</v>
      </c>
    </row>
    <row r="1730" spans="1:13" x14ac:dyDescent="0.25">
      <c r="A1730" s="11" t="s">
        <v>289</v>
      </c>
      <c r="B1730" s="11" t="s">
        <v>290</v>
      </c>
      <c r="C1730" s="11">
        <v>2017</v>
      </c>
      <c r="D1730" s="11" t="s">
        <v>500</v>
      </c>
      <c r="E1730" s="11" t="s">
        <v>217</v>
      </c>
      <c r="F1730" s="11" t="s">
        <v>10</v>
      </c>
      <c r="G1730" s="11">
        <v>3</v>
      </c>
      <c r="H1730" s="11">
        <v>20125.234069434562</v>
      </c>
      <c r="I1730" s="11">
        <v>249868.40627722861</v>
      </c>
      <c r="J1730" s="11">
        <v>269993.64034666319</v>
      </c>
      <c r="K1730" s="11">
        <v>29764.19025491803</v>
      </c>
      <c r="L1730" s="11">
        <v>1073318.7825331821</v>
      </c>
      <c r="M1730" s="11">
        <v>1103082.9727881001</v>
      </c>
    </row>
    <row r="1731" spans="1:13" x14ac:dyDescent="0.25">
      <c r="A1731" s="11" t="s">
        <v>289</v>
      </c>
      <c r="B1731" s="11" t="s">
        <v>290</v>
      </c>
      <c r="C1731" s="11">
        <v>2017</v>
      </c>
      <c r="D1731" s="11" t="s">
        <v>501</v>
      </c>
      <c r="E1731" s="11" t="s">
        <v>113</v>
      </c>
      <c r="F1731" s="11" t="s">
        <v>10</v>
      </c>
      <c r="G1731" s="11">
        <v>3</v>
      </c>
      <c r="H1731" s="11">
        <v>22130.798124220026</v>
      </c>
      <c r="I1731" s="11">
        <v>97394.998829950913</v>
      </c>
      <c r="J1731" s="11">
        <v>119525.79695417095</v>
      </c>
      <c r="K1731" s="11">
        <v>2188.2861352239038</v>
      </c>
      <c r="L1731" s="11">
        <v>10872.594022340561</v>
      </c>
      <c r="M1731" s="11">
        <v>13060.880157564465</v>
      </c>
    </row>
    <row r="1732" spans="1:13" x14ac:dyDescent="0.25">
      <c r="A1732" s="11" t="s">
        <v>289</v>
      </c>
      <c r="B1732" s="11" t="s">
        <v>290</v>
      </c>
      <c r="C1732" s="11">
        <v>2017</v>
      </c>
      <c r="D1732" s="11" t="s">
        <v>502</v>
      </c>
      <c r="E1732" s="11" t="s">
        <v>89</v>
      </c>
      <c r="F1732" s="11" t="s">
        <v>10</v>
      </c>
      <c r="G1732" s="11">
        <v>3</v>
      </c>
      <c r="H1732" s="11">
        <v>31103.391366805074</v>
      </c>
      <c r="I1732" s="11">
        <v>337082.35647655342</v>
      </c>
      <c r="J1732" s="11">
        <v>368185.74784335849</v>
      </c>
      <c r="K1732" s="11">
        <v>4280.7552478382186</v>
      </c>
      <c r="L1732" s="11">
        <v>88996.212750441322</v>
      </c>
      <c r="M1732" s="11">
        <v>93276.967998279535</v>
      </c>
    </row>
    <row r="1733" spans="1:13" x14ac:dyDescent="0.25">
      <c r="A1733" s="11" t="s">
        <v>289</v>
      </c>
      <c r="B1733" s="11" t="s">
        <v>290</v>
      </c>
      <c r="C1733" s="11">
        <v>2017</v>
      </c>
      <c r="D1733" s="11" t="s">
        <v>503</v>
      </c>
      <c r="E1733" s="11" t="s">
        <v>243</v>
      </c>
      <c r="F1733" s="11" t="s">
        <v>10</v>
      </c>
      <c r="G1733" s="11">
        <v>3</v>
      </c>
      <c r="H1733" s="11">
        <v>0</v>
      </c>
      <c r="I1733" s="11">
        <v>0</v>
      </c>
      <c r="J1733" s="11">
        <v>0</v>
      </c>
      <c r="K1733" s="11">
        <v>0</v>
      </c>
      <c r="L1733" s="11">
        <v>0</v>
      </c>
      <c r="M1733" s="11">
        <v>0</v>
      </c>
    </row>
    <row r="1734" spans="1:13" x14ac:dyDescent="0.25">
      <c r="A1734" s="11" t="s">
        <v>289</v>
      </c>
      <c r="B1734" s="11" t="s">
        <v>290</v>
      </c>
      <c r="C1734" s="11">
        <v>2017</v>
      </c>
      <c r="D1734" s="11" t="s">
        <v>535</v>
      </c>
      <c r="E1734" s="11" t="s">
        <v>251</v>
      </c>
      <c r="F1734" s="11" t="s">
        <v>10</v>
      </c>
      <c r="G1734" s="11">
        <v>3</v>
      </c>
      <c r="H1734" s="11">
        <v>31.430560000000003</v>
      </c>
      <c r="I1734" s="11">
        <v>3.8</v>
      </c>
      <c r="J1734" s="11">
        <v>35.230560000000004</v>
      </c>
      <c r="K1734" s="11">
        <v>0</v>
      </c>
      <c r="L1734" s="11">
        <v>0</v>
      </c>
      <c r="M1734" s="11">
        <v>0</v>
      </c>
    </row>
    <row r="1735" spans="1:13" x14ac:dyDescent="0.25">
      <c r="A1735" s="11" t="s">
        <v>289</v>
      </c>
      <c r="B1735" s="11" t="s">
        <v>290</v>
      </c>
      <c r="C1735" s="11">
        <v>2017</v>
      </c>
      <c r="D1735" s="11" t="s">
        <v>504</v>
      </c>
      <c r="E1735" s="11" t="s">
        <v>232</v>
      </c>
      <c r="F1735" s="11" t="s">
        <v>10</v>
      </c>
      <c r="G1735" s="11">
        <v>3</v>
      </c>
      <c r="H1735" s="11">
        <v>0</v>
      </c>
      <c r="I1735" s="11">
        <v>6.9295459976105143</v>
      </c>
      <c r="J1735" s="11">
        <v>6.9295459976105143</v>
      </c>
      <c r="K1735" s="11">
        <v>0</v>
      </c>
      <c r="L1735" s="11">
        <v>0</v>
      </c>
      <c r="M1735" s="11">
        <v>0</v>
      </c>
    </row>
    <row r="1736" spans="1:13" x14ac:dyDescent="0.25">
      <c r="A1736" s="11" t="s">
        <v>289</v>
      </c>
      <c r="B1736" s="11" t="s">
        <v>290</v>
      </c>
      <c r="C1736" s="11">
        <v>2017</v>
      </c>
      <c r="D1736" s="11" t="s">
        <v>505</v>
      </c>
      <c r="E1736" s="11" t="s">
        <v>252</v>
      </c>
      <c r="F1736" s="11" t="s">
        <v>10</v>
      </c>
      <c r="G1736" s="11">
        <v>3</v>
      </c>
      <c r="H1736" s="11">
        <v>308.12135520000004</v>
      </c>
      <c r="I1736" s="11">
        <v>0</v>
      </c>
      <c r="J1736" s="11">
        <v>308.12135520000004</v>
      </c>
      <c r="K1736" s="11">
        <v>0</v>
      </c>
      <c r="L1736" s="11">
        <v>0</v>
      </c>
      <c r="M1736" s="11">
        <v>0</v>
      </c>
    </row>
    <row r="1737" spans="1:13" x14ac:dyDescent="0.25">
      <c r="A1737" s="11" t="s">
        <v>289</v>
      </c>
      <c r="B1737" s="11" t="s">
        <v>290</v>
      </c>
      <c r="C1737" s="11">
        <v>2017</v>
      </c>
      <c r="D1737" s="11" t="s">
        <v>508</v>
      </c>
      <c r="E1737" s="11" t="s">
        <v>234</v>
      </c>
      <c r="F1737" s="11" t="s">
        <v>10</v>
      </c>
      <c r="G1737" s="11">
        <v>3</v>
      </c>
      <c r="H1737" s="11">
        <v>120.74689799999996</v>
      </c>
      <c r="I1737" s="11">
        <v>2116.5909999999999</v>
      </c>
      <c r="J1737" s="11">
        <v>2237.3378979999998</v>
      </c>
      <c r="K1737" s="11">
        <v>0</v>
      </c>
      <c r="L1737" s="11">
        <v>0</v>
      </c>
      <c r="M1737" s="11">
        <v>0</v>
      </c>
    </row>
    <row r="1738" spans="1:13" x14ac:dyDescent="0.25">
      <c r="A1738" s="11" t="s">
        <v>289</v>
      </c>
      <c r="B1738" s="11" t="s">
        <v>290</v>
      </c>
      <c r="C1738" s="11">
        <v>2017</v>
      </c>
      <c r="D1738" s="11" t="s">
        <v>536</v>
      </c>
      <c r="E1738" s="12" t="s">
        <v>537</v>
      </c>
      <c r="F1738" s="11" t="s">
        <v>10</v>
      </c>
      <c r="G1738" s="11">
        <v>3</v>
      </c>
      <c r="H1738" s="11">
        <v>0</v>
      </c>
      <c r="I1738" s="11">
        <v>198.61429999999999</v>
      </c>
      <c r="J1738" s="11">
        <v>198.61429999999999</v>
      </c>
      <c r="K1738" s="11">
        <v>0</v>
      </c>
      <c r="L1738" s="11">
        <v>0</v>
      </c>
      <c r="M1738" s="11">
        <v>0</v>
      </c>
    </row>
    <row r="1739" spans="1:13" x14ac:dyDescent="0.25">
      <c r="A1739" s="11" t="s">
        <v>289</v>
      </c>
      <c r="B1739" s="11" t="s">
        <v>290</v>
      </c>
      <c r="C1739" s="11">
        <v>2017</v>
      </c>
      <c r="D1739" s="11" t="s">
        <v>511</v>
      </c>
      <c r="E1739" s="11" t="s">
        <v>249</v>
      </c>
      <c r="F1739" s="11" t="s">
        <v>10</v>
      </c>
      <c r="G1739" s="11">
        <v>3</v>
      </c>
      <c r="H1739" s="11">
        <v>21.010200000000001</v>
      </c>
      <c r="I1739" s="11">
        <v>0</v>
      </c>
      <c r="J1739" s="11">
        <v>21.010200000000001</v>
      </c>
      <c r="K1739" s="11">
        <v>0</v>
      </c>
      <c r="L1739" s="11">
        <v>0</v>
      </c>
      <c r="M1739" s="11">
        <v>0</v>
      </c>
    </row>
    <row r="1740" spans="1:13" x14ac:dyDescent="0.25">
      <c r="A1740" s="11" t="s">
        <v>289</v>
      </c>
      <c r="B1740" s="11" t="s">
        <v>290</v>
      </c>
      <c r="C1740" s="11">
        <v>2017</v>
      </c>
      <c r="D1740" s="11" t="s">
        <v>517</v>
      </c>
      <c r="E1740" s="11" t="s">
        <v>247</v>
      </c>
      <c r="F1740" s="11" t="s">
        <v>10</v>
      </c>
      <c r="G1740" s="11">
        <v>3</v>
      </c>
      <c r="H1740" s="11">
        <v>50</v>
      </c>
      <c r="I1740" s="11">
        <v>3.1817699999999998</v>
      </c>
      <c r="J1740" s="11">
        <v>53.18177</v>
      </c>
      <c r="K1740" s="11">
        <v>0</v>
      </c>
      <c r="L1740" s="11">
        <v>0</v>
      </c>
      <c r="M1740" s="11">
        <v>0</v>
      </c>
    </row>
    <row r="1741" spans="1:13" x14ac:dyDescent="0.25">
      <c r="A1741" s="11" t="s">
        <v>289</v>
      </c>
      <c r="B1741" s="11" t="s">
        <v>290</v>
      </c>
      <c r="C1741" s="11">
        <v>2017</v>
      </c>
      <c r="D1741" s="11" t="s">
        <v>519</v>
      </c>
      <c r="E1741" s="11" t="s">
        <v>244</v>
      </c>
      <c r="F1741" s="11" t="s">
        <v>10</v>
      </c>
      <c r="G1741" s="11">
        <v>3</v>
      </c>
      <c r="H1741" s="11">
        <v>140.62554890000001</v>
      </c>
      <c r="I1741" s="11">
        <v>429.834</v>
      </c>
      <c r="J1741" s="11">
        <v>570.45954890000007</v>
      </c>
      <c r="K1741" s="11">
        <v>0</v>
      </c>
      <c r="L1741" s="11">
        <v>0</v>
      </c>
      <c r="M1741" s="11">
        <v>0</v>
      </c>
    </row>
    <row r="1742" spans="1:13" x14ac:dyDescent="0.25">
      <c r="A1742" s="11" t="s">
        <v>289</v>
      </c>
      <c r="B1742" s="11" t="s">
        <v>290</v>
      </c>
      <c r="C1742" s="11">
        <v>2017</v>
      </c>
      <c r="D1742" s="11" t="s">
        <v>538</v>
      </c>
      <c r="E1742" s="11" t="s">
        <v>253</v>
      </c>
      <c r="F1742" s="11" t="s">
        <v>10</v>
      </c>
      <c r="G1742" s="11">
        <v>3</v>
      </c>
      <c r="H1742" s="11">
        <v>3.5773199999999998</v>
      </c>
      <c r="I1742" s="11">
        <v>0</v>
      </c>
      <c r="J1742" s="11">
        <v>3.5773199999999998</v>
      </c>
      <c r="K1742" s="11">
        <v>0</v>
      </c>
      <c r="L1742" s="11">
        <v>0</v>
      </c>
      <c r="M1742" s="11">
        <v>0</v>
      </c>
    </row>
    <row r="1743" spans="1:13" x14ac:dyDescent="0.25">
      <c r="A1743" s="11" t="s">
        <v>289</v>
      </c>
      <c r="B1743" s="11" t="s">
        <v>290</v>
      </c>
      <c r="C1743" s="11">
        <v>2017</v>
      </c>
      <c r="D1743" s="11" t="s">
        <v>520</v>
      </c>
      <c r="E1743" s="11" t="s">
        <v>521</v>
      </c>
      <c r="F1743" s="11" t="s">
        <v>10</v>
      </c>
      <c r="G1743" s="11">
        <v>3</v>
      </c>
      <c r="H1743" s="11">
        <v>12991.833261841966</v>
      </c>
      <c r="I1743" s="11">
        <v>125861.80144344206</v>
      </c>
      <c r="J1743" s="11">
        <v>138853.63470528403</v>
      </c>
      <c r="K1743" s="11">
        <v>468918.39752</v>
      </c>
      <c r="L1743" s="11">
        <v>330464.86665699998</v>
      </c>
      <c r="M1743" s="11">
        <v>799383.26417699992</v>
      </c>
    </row>
    <row r="1744" spans="1:13" x14ac:dyDescent="0.25">
      <c r="A1744" s="11" t="s">
        <v>289</v>
      </c>
      <c r="B1744" s="11" t="s">
        <v>290</v>
      </c>
      <c r="C1744" s="11">
        <v>2017</v>
      </c>
      <c r="D1744" s="11" t="s">
        <v>539</v>
      </c>
      <c r="E1744" s="11" t="s">
        <v>223</v>
      </c>
      <c r="F1744" s="11" t="s">
        <v>10</v>
      </c>
      <c r="G1744" s="11">
        <v>3</v>
      </c>
      <c r="H1744" s="11">
        <v>0</v>
      </c>
      <c r="I1744" s="11">
        <v>349.59974</v>
      </c>
      <c r="J1744" s="11">
        <v>349.59974</v>
      </c>
      <c r="K1744" s="11">
        <v>0</v>
      </c>
      <c r="L1744" s="11">
        <v>0</v>
      </c>
      <c r="M1744" s="11">
        <v>0</v>
      </c>
    </row>
    <row r="1745" spans="1:18" x14ac:dyDescent="0.25">
      <c r="A1745" s="11" t="s">
        <v>289</v>
      </c>
      <c r="B1745" s="11" t="s">
        <v>290</v>
      </c>
      <c r="C1745" s="11">
        <v>2017</v>
      </c>
      <c r="D1745" s="11" t="s">
        <v>515</v>
      </c>
      <c r="E1745" s="11" t="s">
        <v>173</v>
      </c>
      <c r="F1745" s="11" t="s">
        <v>10</v>
      </c>
      <c r="G1745" s="11">
        <v>3</v>
      </c>
      <c r="H1745" s="11">
        <v>3287.4646508999999</v>
      </c>
      <c r="I1745" s="11">
        <v>9736.3677100000023</v>
      </c>
      <c r="J1745" s="11">
        <v>13023.832360900002</v>
      </c>
      <c r="K1745" s="11">
        <v>20.184719999999999</v>
      </c>
      <c r="L1745" s="11">
        <v>1.9248500000000002</v>
      </c>
      <c r="M1745" s="11">
        <v>22.109569999999998</v>
      </c>
    </row>
    <row r="1746" spans="1:18" x14ac:dyDescent="0.25">
      <c r="A1746" s="11" t="s">
        <v>289</v>
      </c>
      <c r="B1746" s="11" t="s">
        <v>290</v>
      </c>
      <c r="C1746" s="11">
        <v>2017</v>
      </c>
      <c r="D1746" s="11" t="s">
        <v>522</v>
      </c>
      <c r="E1746" s="11" t="s">
        <v>254</v>
      </c>
      <c r="F1746" s="11" t="s">
        <v>10</v>
      </c>
      <c r="G1746" s="11">
        <v>3</v>
      </c>
      <c r="H1746" s="11">
        <v>0</v>
      </c>
      <c r="I1746" s="11">
        <v>0</v>
      </c>
      <c r="J1746" s="11">
        <v>0</v>
      </c>
      <c r="K1746" s="11">
        <v>928.61124690230372</v>
      </c>
      <c r="L1746" s="11">
        <v>4521.7717380976965</v>
      </c>
      <c r="M1746" s="11">
        <v>5450.3829850000002</v>
      </c>
    </row>
    <row r="1747" spans="1:18" x14ac:dyDescent="0.25">
      <c r="A1747" s="11" t="s">
        <v>289</v>
      </c>
      <c r="B1747" s="11" t="s">
        <v>290</v>
      </c>
      <c r="C1747" s="11">
        <v>2017</v>
      </c>
      <c r="D1747" s="11" t="s">
        <v>523</v>
      </c>
      <c r="E1747" s="11" t="s">
        <v>255</v>
      </c>
      <c r="F1747" s="11" t="s">
        <v>10</v>
      </c>
      <c r="G1747" s="11">
        <v>3</v>
      </c>
      <c r="H1747" s="11">
        <v>137.37</v>
      </c>
      <c r="I1747" s="11">
        <v>0</v>
      </c>
      <c r="J1747" s="11">
        <v>137.37</v>
      </c>
      <c r="K1747" s="11">
        <v>0</v>
      </c>
      <c r="L1747" s="11">
        <v>0</v>
      </c>
      <c r="M1747" s="11">
        <v>0</v>
      </c>
    </row>
    <row r="1748" spans="1:18" x14ac:dyDescent="0.25">
      <c r="A1748" s="11" t="s">
        <v>289</v>
      </c>
      <c r="B1748" s="11" t="s">
        <v>290</v>
      </c>
      <c r="C1748" s="11">
        <v>2017</v>
      </c>
      <c r="D1748" s="11" t="s">
        <v>540</v>
      </c>
      <c r="E1748" s="11" t="s">
        <v>256</v>
      </c>
      <c r="F1748" s="11" t="s">
        <v>10</v>
      </c>
      <c r="G1748" s="11">
        <v>3</v>
      </c>
      <c r="H1748" s="11">
        <v>0</v>
      </c>
      <c r="I1748" s="11">
        <v>-17.09168</v>
      </c>
      <c r="J1748" s="11">
        <v>-17.09168</v>
      </c>
      <c r="K1748" s="11">
        <v>0</v>
      </c>
      <c r="L1748" s="11">
        <v>0</v>
      </c>
      <c r="M1748" s="11">
        <v>0</v>
      </c>
    </row>
    <row r="1749" spans="1:18" x14ac:dyDescent="0.25">
      <c r="A1749" s="11" t="s">
        <v>289</v>
      </c>
      <c r="B1749" s="11" t="s">
        <v>290</v>
      </c>
      <c r="C1749" s="11">
        <v>2017</v>
      </c>
      <c r="D1749" s="11" t="s">
        <v>524</v>
      </c>
      <c r="E1749" s="11" t="s">
        <v>248</v>
      </c>
      <c r="F1749" s="11" t="s">
        <v>10</v>
      </c>
      <c r="G1749" s="11">
        <v>3</v>
      </c>
      <c r="H1749" s="11">
        <v>80.449719999999999</v>
      </c>
      <c r="I1749" s="11">
        <v>9.718</v>
      </c>
      <c r="J1749" s="11">
        <v>90.167720000000003</v>
      </c>
      <c r="K1749" s="11">
        <v>0</v>
      </c>
      <c r="L1749" s="11">
        <v>0</v>
      </c>
      <c r="M1749" s="11">
        <v>0</v>
      </c>
    </row>
    <row r="1750" spans="1:18" x14ac:dyDescent="0.25">
      <c r="A1750" s="11" t="s">
        <v>289</v>
      </c>
      <c r="B1750" s="11" t="s">
        <v>290</v>
      </c>
      <c r="C1750" s="11">
        <v>2017</v>
      </c>
      <c r="D1750" s="11" t="s">
        <v>526</v>
      </c>
      <c r="E1750" s="11" t="s">
        <v>257</v>
      </c>
      <c r="F1750" s="11" t="s">
        <v>10</v>
      </c>
      <c r="G1750" s="11">
        <v>3</v>
      </c>
      <c r="H1750" s="11">
        <v>0</v>
      </c>
      <c r="I1750" s="11">
        <v>0</v>
      </c>
      <c r="J1750" s="11">
        <v>0</v>
      </c>
      <c r="K1750" s="11">
        <v>303.85146988652946</v>
      </c>
      <c r="L1750" s="11">
        <v>1479.5717731134705</v>
      </c>
      <c r="M1750" s="11">
        <v>1783.423243</v>
      </c>
    </row>
    <row r="1751" spans="1:18" x14ac:dyDescent="0.25">
      <c r="A1751" s="11" t="s">
        <v>289</v>
      </c>
      <c r="B1751" s="11" t="s">
        <v>290</v>
      </c>
      <c r="C1751" s="11">
        <v>2017</v>
      </c>
      <c r="D1751" s="11" t="s">
        <v>527</v>
      </c>
      <c r="E1751" s="11" t="s">
        <v>528</v>
      </c>
      <c r="F1751" s="11" t="s">
        <v>10</v>
      </c>
      <c r="G1751" s="11">
        <v>3</v>
      </c>
      <c r="H1751" s="11">
        <v>0</v>
      </c>
      <c r="I1751" s="11">
        <v>412.35392000000002</v>
      </c>
      <c r="J1751" s="11">
        <v>412.35392000000002</v>
      </c>
      <c r="K1751" s="11">
        <v>0</v>
      </c>
      <c r="L1751" s="11">
        <v>0</v>
      </c>
      <c r="M1751" s="11">
        <v>0</v>
      </c>
    </row>
    <row r="1752" spans="1:18" x14ac:dyDescent="0.25">
      <c r="P1752" s="11" t="s">
        <v>541</v>
      </c>
      <c r="Q1752" s="11" t="s">
        <v>542</v>
      </c>
      <c r="R1752" s="11" t="s">
        <v>543</v>
      </c>
    </row>
    <row r="1753" spans="1:18" x14ac:dyDescent="0.25">
      <c r="P1753" s="11" t="s">
        <v>130</v>
      </c>
      <c r="Q1753" s="11">
        <v>12</v>
      </c>
      <c r="R1753" s="11" t="s">
        <v>293</v>
      </c>
    </row>
    <row r="1754" spans="1:18" x14ac:dyDescent="0.25">
      <c r="P1754" s="11" t="s">
        <v>79</v>
      </c>
      <c r="Q1754" s="11">
        <v>818</v>
      </c>
      <c r="R1754" s="11" t="s">
        <v>348</v>
      </c>
    </row>
    <row r="1755" spans="1:18" x14ac:dyDescent="0.25">
      <c r="P1755" s="11" t="s">
        <v>398</v>
      </c>
      <c r="Q1755" s="11">
        <v>434</v>
      </c>
      <c r="R1755" s="11" t="s">
        <v>397</v>
      </c>
    </row>
    <row r="1756" spans="1:18" x14ac:dyDescent="0.25">
      <c r="P1756" s="11" t="s">
        <v>106</v>
      </c>
      <c r="Q1756" s="11">
        <v>504</v>
      </c>
      <c r="R1756" s="11" t="s">
        <v>420</v>
      </c>
    </row>
    <row r="1757" spans="1:18" x14ac:dyDescent="0.25">
      <c r="P1757" s="11" t="s">
        <v>92</v>
      </c>
      <c r="Q1757" s="11">
        <v>729</v>
      </c>
      <c r="R1757" s="11" t="s">
        <v>469</v>
      </c>
    </row>
    <row r="1758" spans="1:18" x14ac:dyDescent="0.25">
      <c r="P1758" s="11" t="s">
        <v>179</v>
      </c>
      <c r="Q1758" s="11">
        <v>788</v>
      </c>
      <c r="R1758" s="11" t="s">
        <v>484</v>
      </c>
    </row>
    <row r="1759" spans="1:18" x14ac:dyDescent="0.25">
      <c r="P1759" s="11" t="s">
        <v>257</v>
      </c>
      <c r="Q1759" s="11">
        <v>732</v>
      </c>
      <c r="R1759" s="11" t="s">
        <v>526</v>
      </c>
    </row>
    <row r="1760" spans="1:18" x14ac:dyDescent="0.25">
      <c r="P1760" s="11" t="s">
        <v>544</v>
      </c>
      <c r="Q1760" s="11">
        <v>86</v>
      </c>
      <c r="R1760" s="11" t="s">
        <v>545</v>
      </c>
    </row>
    <row r="1761" spans="16:18" x14ac:dyDescent="0.25">
      <c r="P1761" s="11" t="s">
        <v>165</v>
      </c>
      <c r="Q1761" s="11">
        <v>108</v>
      </c>
      <c r="R1761" s="11" t="s">
        <v>319</v>
      </c>
    </row>
    <row r="1762" spans="16:18" x14ac:dyDescent="0.25">
      <c r="P1762" s="11" t="s">
        <v>201</v>
      </c>
      <c r="Q1762" s="11">
        <v>174</v>
      </c>
      <c r="R1762" s="11" t="s">
        <v>331</v>
      </c>
    </row>
    <row r="1763" spans="16:18" x14ac:dyDescent="0.25">
      <c r="P1763" s="11" t="s">
        <v>215</v>
      </c>
      <c r="Q1763" s="11">
        <v>262</v>
      </c>
      <c r="R1763" s="11" t="s">
        <v>344</v>
      </c>
    </row>
    <row r="1764" spans="16:18" x14ac:dyDescent="0.25">
      <c r="P1764" s="11" t="s">
        <v>202</v>
      </c>
      <c r="Q1764" s="11">
        <v>232</v>
      </c>
      <c r="R1764" s="11" t="s">
        <v>351</v>
      </c>
    </row>
    <row r="1765" spans="16:18" x14ac:dyDescent="0.25">
      <c r="P1765" s="11" t="s">
        <v>124</v>
      </c>
      <c r="Q1765" s="11">
        <v>231</v>
      </c>
      <c r="R1765" s="11" t="s">
        <v>353</v>
      </c>
    </row>
    <row r="1766" spans="16:18" x14ac:dyDescent="0.25">
      <c r="P1766" s="11" t="s">
        <v>546</v>
      </c>
      <c r="Q1766" s="11">
        <v>260</v>
      </c>
      <c r="R1766" s="11" t="s">
        <v>547</v>
      </c>
    </row>
    <row r="1767" spans="16:18" x14ac:dyDescent="0.25">
      <c r="P1767" s="11" t="s">
        <v>258</v>
      </c>
      <c r="Q1767" s="11">
        <v>404</v>
      </c>
      <c r="R1767" s="11" t="s">
        <v>384</v>
      </c>
    </row>
    <row r="1768" spans="16:18" x14ac:dyDescent="0.25">
      <c r="P1768" s="11" t="s">
        <v>162</v>
      </c>
      <c r="Q1768" s="11">
        <v>450</v>
      </c>
      <c r="R1768" s="11" t="s">
        <v>404</v>
      </c>
    </row>
    <row r="1769" spans="16:18" x14ac:dyDescent="0.25">
      <c r="P1769" s="11" t="s">
        <v>90</v>
      </c>
      <c r="Q1769" s="11">
        <v>454</v>
      </c>
      <c r="R1769" s="11" t="s">
        <v>405</v>
      </c>
    </row>
    <row r="1770" spans="16:18" x14ac:dyDescent="0.25">
      <c r="P1770" s="11" t="s">
        <v>184</v>
      </c>
      <c r="Q1770" s="11">
        <v>480</v>
      </c>
      <c r="R1770" s="11" t="s">
        <v>412</v>
      </c>
    </row>
    <row r="1771" spans="16:18" x14ac:dyDescent="0.25">
      <c r="P1771" s="11" t="s">
        <v>548</v>
      </c>
      <c r="Q1771" s="11">
        <v>175</v>
      </c>
      <c r="R1771" s="11" t="s">
        <v>549</v>
      </c>
    </row>
    <row r="1772" spans="16:18" x14ac:dyDescent="0.25">
      <c r="P1772" s="11" t="s">
        <v>102</v>
      </c>
      <c r="Q1772" s="11">
        <v>508</v>
      </c>
      <c r="R1772" s="11" t="s">
        <v>421</v>
      </c>
    </row>
    <row r="1773" spans="16:18" x14ac:dyDescent="0.25">
      <c r="P1773" s="11" t="s">
        <v>550</v>
      </c>
      <c r="Q1773" s="11">
        <v>638</v>
      </c>
      <c r="R1773" s="11" t="s">
        <v>522</v>
      </c>
    </row>
    <row r="1774" spans="16:18" x14ac:dyDescent="0.25">
      <c r="P1774" s="11" t="s">
        <v>194</v>
      </c>
      <c r="Q1774" s="11">
        <v>646</v>
      </c>
      <c r="R1774" s="11" t="s">
        <v>445</v>
      </c>
    </row>
    <row r="1775" spans="16:18" x14ac:dyDescent="0.25">
      <c r="P1775" s="11" t="s">
        <v>212</v>
      </c>
      <c r="Q1775" s="11">
        <v>690</v>
      </c>
      <c r="R1775" s="11" t="s">
        <v>452</v>
      </c>
    </row>
    <row r="1776" spans="16:18" x14ac:dyDescent="0.25">
      <c r="P1776" s="11" t="s">
        <v>105</v>
      </c>
      <c r="Q1776" s="11">
        <v>706</v>
      </c>
      <c r="R1776" s="11" t="s">
        <v>459</v>
      </c>
    </row>
    <row r="1777" spans="16:18" x14ac:dyDescent="0.25">
      <c r="P1777" s="11" t="s">
        <v>81</v>
      </c>
      <c r="Q1777" s="11">
        <v>728</v>
      </c>
      <c r="R1777" s="11" t="s">
        <v>534</v>
      </c>
    </row>
    <row r="1778" spans="16:18" x14ac:dyDescent="0.25">
      <c r="P1778" s="11" t="s">
        <v>182</v>
      </c>
      <c r="Q1778" s="11">
        <v>800</v>
      </c>
      <c r="R1778" s="11" t="s">
        <v>488</v>
      </c>
    </row>
    <row r="1779" spans="16:18" x14ac:dyDescent="0.25">
      <c r="P1779" s="11" t="s">
        <v>478</v>
      </c>
      <c r="Q1779" s="11">
        <v>834</v>
      </c>
      <c r="R1779" s="11" t="s">
        <v>477</v>
      </c>
    </row>
    <row r="1780" spans="16:18" x14ac:dyDescent="0.25">
      <c r="P1780" s="11" t="s">
        <v>113</v>
      </c>
      <c r="Q1780" s="11">
        <v>894</v>
      </c>
      <c r="R1780" s="11" t="s">
        <v>501</v>
      </c>
    </row>
    <row r="1781" spans="16:18" x14ac:dyDescent="0.25">
      <c r="P1781" s="11" t="s">
        <v>89</v>
      </c>
      <c r="Q1781" s="11">
        <v>716</v>
      </c>
      <c r="R1781" s="11" t="s">
        <v>502</v>
      </c>
    </row>
    <row r="1782" spans="16:18" x14ac:dyDescent="0.25">
      <c r="P1782" s="11" t="s">
        <v>127</v>
      </c>
      <c r="Q1782" s="11">
        <v>24</v>
      </c>
      <c r="R1782" s="11" t="s">
        <v>295</v>
      </c>
    </row>
    <row r="1783" spans="16:18" x14ac:dyDescent="0.25">
      <c r="P1783" s="11" t="s">
        <v>85</v>
      </c>
      <c r="Q1783" s="11">
        <v>120</v>
      </c>
      <c r="R1783" s="11" t="s">
        <v>321</v>
      </c>
    </row>
    <row r="1784" spans="16:18" x14ac:dyDescent="0.25">
      <c r="P1784" s="11" t="s">
        <v>326</v>
      </c>
      <c r="Q1784" s="11">
        <v>140</v>
      </c>
      <c r="R1784" s="11" t="s">
        <v>325</v>
      </c>
    </row>
    <row r="1785" spans="16:18" x14ac:dyDescent="0.25">
      <c r="P1785" s="11" t="s">
        <v>115</v>
      </c>
      <c r="Q1785" s="11">
        <v>148</v>
      </c>
      <c r="R1785" s="11" t="s">
        <v>327</v>
      </c>
    </row>
    <row r="1786" spans="16:18" x14ac:dyDescent="0.25">
      <c r="P1786" s="11" t="s">
        <v>154</v>
      </c>
      <c r="Q1786" s="11">
        <v>178</v>
      </c>
      <c r="R1786" s="11" t="s">
        <v>334</v>
      </c>
    </row>
    <row r="1787" spans="16:18" x14ac:dyDescent="0.25">
      <c r="P1787" s="11" t="s">
        <v>333</v>
      </c>
      <c r="Q1787" s="11">
        <v>180</v>
      </c>
      <c r="R1787" s="11" t="s">
        <v>332</v>
      </c>
    </row>
    <row r="1788" spans="16:18" x14ac:dyDescent="0.25">
      <c r="P1788" s="11" t="s">
        <v>138</v>
      </c>
      <c r="Q1788" s="11">
        <v>226</v>
      </c>
      <c r="R1788" s="11" t="s">
        <v>350</v>
      </c>
    </row>
    <row r="1789" spans="16:18" x14ac:dyDescent="0.25">
      <c r="P1789" s="11" t="s">
        <v>185</v>
      </c>
      <c r="Q1789" s="11">
        <v>266</v>
      </c>
      <c r="R1789" s="11" t="s">
        <v>357</v>
      </c>
    </row>
    <row r="1790" spans="16:18" x14ac:dyDescent="0.25">
      <c r="P1790" s="11" t="s">
        <v>228</v>
      </c>
      <c r="Q1790" s="11">
        <v>678</v>
      </c>
      <c r="R1790" s="11" t="s">
        <v>448</v>
      </c>
    </row>
    <row r="1791" spans="16:18" x14ac:dyDescent="0.25">
      <c r="P1791" s="11" t="s">
        <v>158</v>
      </c>
      <c r="Q1791" s="11">
        <v>72</v>
      </c>
      <c r="R1791" s="11" t="s">
        <v>314</v>
      </c>
    </row>
    <row r="1792" spans="16:18" x14ac:dyDescent="0.25">
      <c r="P1792" s="11" t="s">
        <v>472</v>
      </c>
      <c r="Q1792" s="11">
        <v>748</v>
      </c>
      <c r="R1792" s="11" t="s">
        <v>471</v>
      </c>
    </row>
    <row r="1793" spans="16:18" x14ac:dyDescent="0.25">
      <c r="P1793" s="11" t="s">
        <v>183</v>
      </c>
      <c r="Q1793" s="11">
        <v>426</v>
      </c>
      <c r="R1793" s="11" t="s">
        <v>395</v>
      </c>
    </row>
    <row r="1794" spans="16:18" x14ac:dyDescent="0.25">
      <c r="P1794" s="11" t="s">
        <v>129</v>
      </c>
      <c r="Q1794" s="11">
        <v>516</v>
      </c>
      <c r="R1794" s="11" t="s">
        <v>423</v>
      </c>
    </row>
    <row r="1795" spans="16:18" x14ac:dyDescent="0.25">
      <c r="P1795" s="11" t="s">
        <v>86</v>
      </c>
      <c r="Q1795" s="11">
        <v>710</v>
      </c>
      <c r="R1795" s="11" t="s">
        <v>460</v>
      </c>
    </row>
    <row r="1796" spans="16:18" x14ac:dyDescent="0.25">
      <c r="P1796" s="11" t="s">
        <v>131</v>
      </c>
      <c r="Q1796" s="11">
        <v>204</v>
      </c>
      <c r="R1796" s="11" t="s">
        <v>309</v>
      </c>
    </row>
    <row r="1797" spans="16:18" x14ac:dyDescent="0.25">
      <c r="P1797" s="11" t="s">
        <v>157</v>
      </c>
      <c r="Q1797" s="11">
        <v>854</v>
      </c>
      <c r="R1797" s="11" t="s">
        <v>318</v>
      </c>
    </row>
    <row r="1798" spans="16:18" x14ac:dyDescent="0.25">
      <c r="P1798" s="11" t="s">
        <v>324</v>
      </c>
      <c r="Q1798" s="11">
        <v>132</v>
      </c>
      <c r="R1798" s="11" t="s">
        <v>323</v>
      </c>
    </row>
    <row r="1799" spans="16:18" x14ac:dyDescent="0.25">
      <c r="P1799" s="11" t="s">
        <v>337</v>
      </c>
      <c r="Q1799" s="11">
        <v>384</v>
      </c>
      <c r="R1799" s="11" t="s">
        <v>336</v>
      </c>
    </row>
    <row r="1800" spans="16:18" x14ac:dyDescent="0.25">
      <c r="P1800" s="11" t="s">
        <v>163</v>
      </c>
      <c r="Q1800" s="11">
        <v>270</v>
      </c>
      <c r="R1800" s="11" t="s">
        <v>358</v>
      </c>
    </row>
    <row r="1801" spans="16:18" x14ac:dyDescent="0.25">
      <c r="P1801" s="11" t="s">
        <v>176</v>
      </c>
      <c r="Q1801" s="11">
        <v>288</v>
      </c>
      <c r="R1801" s="11" t="s">
        <v>361</v>
      </c>
    </row>
    <row r="1802" spans="16:18" x14ac:dyDescent="0.25">
      <c r="P1802" s="11" t="s">
        <v>94</v>
      </c>
      <c r="Q1802" s="11">
        <v>324</v>
      </c>
      <c r="R1802" s="11" t="s">
        <v>365</v>
      </c>
    </row>
    <row r="1803" spans="16:18" x14ac:dyDescent="0.25">
      <c r="P1803" s="11" t="s">
        <v>156</v>
      </c>
      <c r="Q1803" s="11">
        <v>624</v>
      </c>
      <c r="R1803" s="11" t="s">
        <v>366</v>
      </c>
    </row>
    <row r="1804" spans="16:18" x14ac:dyDescent="0.25">
      <c r="P1804" s="11" t="s">
        <v>200</v>
      </c>
      <c r="Q1804" s="11">
        <v>430</v>
      </c>
      <c r="R1804" s="11" t="s">
        <v>396</v>
      </c>
    </row>
    <row r="1805" spans="16:18" x14ac:dyDescent="0.25">
      <c r="P1805" s="11" t="s">
        <v>144</v>
      </c>
      <c r="Q1805" s="11">
        <v>466</v>
      </c>
      <c r="R1805" s="11" t="s">
        <v>408</v>
      </c>
    </row>
    <row r="1806" spans="16:18" x14ac:dyDescent="0.25">
      <c r="P1806" s="11" t="s">
        <v>195</v>
      </c>
      <c r="Q1806" s="11">
        <v>478</v>
      </c>
      <c r="R1806" s="11" t="s">
        <v>411</v>
      </c>
    </row>
    <row r="1807" spans="16:18" x14ac:dyDescent="0.25">
      <c r="P1807" s="11" t="s">
        <v>146</v>
      </c>
      <c r="Q1807" s="11">
        <v>562</v>
      </c>
      <c r="R1807" s="11" t="s">
        <v>429</v>
      </c>
    </row>
    <row r="1808" spans="16:18" x14ac:dyDescent="0.25">
      <c r="P1808" s="11" t="s">
        <v>73</v>
      </c>
      <c r="Q1808" s="11">
        <v>566</v>
      </c>
      <c r="R1808" s="11" t="s">
        <v>430</v>
      </c>
    </row>
    <row r="1809" spans="16:18" x14ac:dyDescent="0.25">
      <c r="P1809" s="11" t="s">
        <v>255</v>
      </c>
      <c r="Q1809" s="11">
        <v>654</v>
      </c>
      <c r="R1809" s="11" t="s">
        <v>523</v>
      </c>
    </row>
    <row r="1810" spans="16:18" x14ac:dyDescent="0.25">
      <c r="P1810" s="11" t="s">
        <v>69</v>
      </c>
      <c r="Q1810" s="11">
        <v>686</v>
      </c>
      <c r="R1810" s="11" t="s">
        <v>450</v>
      </c>
    </row>
    <row r="1811" spans="16:18" x14ac:dyDescent="0.25">
      <c r="P1811" s="11" t="s">
        <v>135</v>
      </c>
      <c r="Q1811" s="11">
        <v>694</v>
      </c>
      <c r="R1811" s="11" t="s">
        <v>453</v>
      </c>
    </row>
    <row r="1812" spans="16:18" x14ac:dyDescent="0.25">
      <c r="P1812" s="11" t="s">
        <v>77</v>
      </c>
      <c r="Q1812" s="11">
        <v>768</v>
      </c>
      <c r="R1812" s="11" t="s">
        <v>481</v>
      </c>
    </row>
    <row r="1813" spans="16:18" x14ac:dyDescent="0.25">
      <c r="P1813" s="11" t="s">
        <v>243</v>
      </c>
      <c r="Q1813" s="11">
        <v>660</v>
      </c>
      <c r="R1813" s="11" t="s">
        <v>503</v>
      </c>
    </row>
    <row r="1814" spans="16:18" x14ac:dyDescent="0.25">
      <c r="P1814" s="11" t="s">
        <v>230</v>
      </c>
      <c r="Q1814" s="11">
        <v>28</v>
      </c>
      <c r="R1814" s="11" t="s">
        <v>296</v>
      </c>
    </row>
    <row r="1815" spans="16:18" x14ac:dyDescent="0.25">
      <c r="P1815" s="11" t="s">
        <v>232</v>
      </c>
      <c r="Q1815" s="11">
        <v>533</v>
      </c>
      <c r="R1815" s="11" t="s">
        <v>504</v>
      </c>
    </row>
    <row r="1816" spans="16:18" x14ac:dyDescent="0.25">
      <c r="P1816" s="11" t="s">
        <v>209</v>
      </c>
      <c r="Q1816" s="11">
        <v>44</v>
      </c>
      <c r="R1816" s="11" t="s">
        <v>302</v>
      </c>
    </row>
    <row r="1817" spans="16:18" x14ac:dyDescent="0.25">
      <c r="P1817" s="11" t="s">
        <v>174</v>
      </c>
      <c r="Q1817" s="11">
        <v>52</v>
      </c>
      <c r="R1817" s="11" t="s">
        <v>305</v>
      </c>
    </row>
    <row r="1818" spans="16:18" x14ac:dyDescent="0.25">
      <c r="P1818" s="11" t="s">
        <v>551</v>
      </c>
      <c r="Q1818" s="11">
        <v>535</v>
      </c>
      <c r="R1818" s="11" t="s">
        <v>552</v>
      </c>
    </row>
    <row r="1819" spans="16:18" x14ac:dyDescent="0.25">
      <c r="P1819" s="11" t="s">
        <v>241</v>
      </c>
      <c r="Q1819" s="11">
        <v>92</v>
      </c>
      <c r="R1819" s="11" t="s">
        <v>506</v>
      </c>
    </row>
    <row r="1820" spans="16:18" x14ac:dyDescent="0.25">
      <c r="P1820" s="11" t="s">
        <v>269</v>
      </c>
      <c r="Q1820" s="11">
        <v>136</v>
      </c>
      <c r="R1820" s="11" t="s">
        <v>507</v>
      </c>
    </row>
    <row r="1821" spans="16:18" x14ac:dyDescent="0.25">
      <c r="P1821" s="11" t="s">
        <v>175</v>
      </c>
      <c r="Q1821" s="11">
        <v>192</v>
      </c>
      <c r="R1821" s="11" t="s">
        <v>339</v>
      </c>
    </row>
    <row r="1822" spans="16:18" x14ac:dyDescent="0.25">
      <c r="P1822" s="11" t="s">
        <v>537</v>
      </c>
      <c r="Q1822" s="11">
        <v>531</v>
      </c>
      <c r="R1822" s="11" t="s">
        <v>536</v>
      </c>
    </row>
    <row r="1823" spans="16:18" x14ac:dyDescent="0.25">
      <c r="P1823" s="11" t="s">
        <v>235</v>
      </c>
      <c r="Q1823" s="11">
        <v>212</v>
      </c>
      <c r="R1823" s="11" t="s">
        <v>345</v>
      </c>
    </row>
    <row r="1824" spans="16:18" x14ac:dyDescent="0.25">
      <c r="P1824" s="11" t="s">
        <v>80</v>
      </c>
      <c r="Q1824" s="11">
        <v>214</v>
      </c>
      <c r="R1824" s="11" t="s">
        <v>346</v>
      </c>
    </row>
    <row r="1825" spans="16:18" x14ac:dyDescent="0.25">
      <c r="P1825" s="11" t="s">
        <v>199</v>
      </c>
      <c r="Q1825" s="11">
        <v>308</v>
      </c>
      <c r="R1825" s="11" t="s">
        <v>363</v>
      </c>
    </row>
    <row r="1826" spans="16:18" x14ac:dyDescent="0.25">
      <c r="P1826" s="11" t="s">
        <v>271</v>
      </c>
      <c r="Q1826" s="11">
        <v>312</v>
      </c>
      <c r="R1826" s="11" t="s">
        <v>512</v>
      </c>
    </row>
    <row r="1827" spans="16:18" x14ac:dyDescent="0.25">
      <c r="P1827" s="11" t="s">
        <v>148</v>
      </c>
      <c r="Q1827" s="11">
        <v>332</v>
      </c>
      <c r="R1827" s="11" t="s">
        <v>368</v>
      </c>
    </row>
    <row r="1828" spans="16:18" x14ac:dyDescent="0.25">
      <c r="P1828" s="11" t="s">
        <v>149</v>
      </c>
      <c r="Q1828" s="11">
        <v>388</v>
      </c>
      <c r="R1828" s="11" t="s">
        <v>380</v>
      </c>
    </row>
    <row r="1829" spans="16:18" x14ac:dyDescent="0.25">
      <c r="P1829" s="11" t="s">
        <v>273</v>
      </c>
      <c r="Q1829" s="11">
        <v>474</v>
      </c>
      <c r="R1829" s="11" t="s">
        <v>516</v>
      </c>
    </row>
    <row r="1830" spans="16:18" x14ac:dyDescent="0.25">
      <c r="P1830" s="11" t="s">
        <v>247</v>
      </c>
      <c r="Q1830" s="11">
        <v>500</v>
      </c>
      <c r="R1830" s="11" t="s">
        <v>517</v>
      </c>
    </row>
    <row r="1831" spans="16:18" x14ac:dyDescent="0.25">
      <c r="P1831" s="11" t="s">
        <v>223</v>
      </c>
      <c r="Q1831" s="11">
        <v>630</v>
      </c>
      <c r="R1831" s="11" t="s">
        <v>539</v>
      </c>
    </row>
    <row r="1832" spans="16:18" x14ac:dyDescent="0.25">
      <c r="P1832" s="11" t="s">
        <v>553</v>
      </c>
      <c r="Q1832" s="11">
        <v>652</v>
      </c>
      <c r="R1832" s="11" t="s">
        <v>554</v>
      </c>
    </row>
    <row r="1833" spans="16:18" x14ac:dyDescent="0.25">
      <c r="P1833" s="11" t="s">
        <v>464</v>
      </c>
      <c r="Q1833" s="11">
        <v>659</v>
      </c>
      <c r="R1833" s="11" t="s">
        <v>463</v>
      </c>
    </row>
    <row r="1834" spans="16:18" x14ac:dyDescent="0.25">
      <c r="P1834" s="11" t="s">
        <v>466</v>
      </c>
      <c r="Q1834" s="11">
        <v>662</v>
      </c>
      <c r="R1834" s="11" t="s">
        <v>465</v>
      </c>
    </row>
    <row r="1835" spans="16:18" x14ac:dyDescent="0.25">
      <c r="P1835" s="11" t="s">
        <v>555</v>
      </c>
      <c r="Q1835" s="11">
        <v>663</v>
      </c>
      <c r="R1835" s="11" t="s">
        <v>556</v>
      </c>
    </row>
    <row r="1836" spans="16:18" x14ac:dyDescent="0.25">
      <c r="P1836" s="11" t="s">
        <v>468</v>
      </c>
      <c r="Q1836" s="11">
        <v>670</v>
      </c>
      <c r="R1836" s="11" t="s">
        <v>467</v>
      </c>
    </row>
    <row r="1837" spans="16:18" x14ac:dyDescent="0.25">
      <c r="P1837" s="11" t="s">
        <v>557</v>
      </c>
      <c r="Q1837" s="11">
        <v>534</v>
      </c>
      <c r="R1837" s="11" t="s">
        <v>558</v>
      </c>
    </row>
    <row r="1838" spans="16:18" x14ac:dyDescent="0.25">
      <c r="P1838" s="11" t="s">
        <v>151</v>
      </c>
      <c r="Q1838" s="11">
        <v>780</v>
      </c>
      <c r="R1838" s="11" t="s">
        <v>483</v>
      </c>
    </row>
    <row r="1839" spans="16:18" x14ac:dyDescent="0.25">
      <c r="P1839" s="11" t="s">
        <v>246</v>
      </c>
      <c r="Q1839" s="11">
        <v>796</v>
      </c>
      <c r="R1839" s="11" t="s">
        <v>525</v>
      </c>
    </row>
    <row r="1840" spans="16:18" x14ac:dyDescent="0.25">
      <c r="P1840" s="11" t="s">
        <v>559</v>
      </c>
      <c r="Q1840" s="11">
        <v>850</v>
      </c>
      <c r="R1840" s="11" t="s">
        <v>560</v>
      </c>
    </row>
    <row r="1841" spans="16:18" x14ac:dyDescent="0.25">
      <c r="P1841" s="11" t="s">
        <v>196</v>
      </c>
      <c r="Q1841" s="11">
        <v>84</v>
      </c>
      <c r="R1841" s="11" t="s">
        <v>308</v>
      </c>
    </row>
    <row r="1842" spans="16:18" x14ac:dyDescent="0.25">
      <c r="P1842" s="11" t="s">
        <v>208</v>
      </c>
      <c r="Q1842" s="11">
        <v>188</v>
      </c>
      <c r="R1842" s="11" t="s">
        <v>335</v>
      </c>
    </row>
    <row r="1843" spans="16:18" x14ac:dyDescent="0.25">
      <c r="P1843" s="11" t="s">
        <v>110</v>
      </c>
      <c r="Q1843" s="11">
        <v>222</v>
      </c>
      <c r="R1843" s="11" t="s">
        <v>349</v>
      </c>
    </row>
    <row r="1844" spans="16:18" x14ac:dyDescent="0.25">
      <c r="P1844" s="11" t="s">
        <v>67</v>
      </c>
      <c r="Q1844" s="11">
        <v>320</v>
      </c>
      <c r="R1844" s="11" t="s">
        <v>364</v>
      </c>
    </row>
    <row r="1845" spans="16:18" x14ac:dyDescent="0.25">
      <c r="P1845" s="11" t="s">
        <v>118</v>
      </c>
      <c r="Q1845" s="11">
        <v>340</v>
      </c>
      <c r="R1845" s="11" t="s">
        <v>369</v>
      </c>
    </row>
    <row r="1846" spans="16:18" x14ac:dyDescent="0.25">
      <c r="P1846" s="11" t="s">
        <v>63</v>
      </c>
      <c r="Q1846" s="11">
        <v>484</v>
      </c>
      <c r="R1846" s="11" t="s">
        <v>413</v>
      </c>
    </row>
    <row r="1847" spans="16:18" x14ac:dyDescent="0.25">
      <c r="P1847" s="11" t="s">
        <v>206</v>
      </c>
      <c r="Q1847" s="11">
        <v>558</v>
      </c>
      <c r="R1847" s="11" t="s">
        <v>428</v>
      </c>
    </row>
    <row r="1848" spans="16:18" x14ac:dyDescent="0.25">
      <c r="P1848" s="11" t="s">
        <v>68</v>
      </c>
      <c r="Q1848" s="11">
        <v>591</v>
      </c>
      <c r="R1848" s="11" t="s">
        <v>435</v>
      </c>
    </row>
    <row r="1849" spans="16:18" x14ac:dyDescent="0.25">
      <c r="P1849" s="11" t="s">
        <v>51</v>
      </c>
      <c r="Q1849" s="11">
        <v>32</v>
      </c>
      <c r="R1849" s="11" t="s">
        <v>297</v>
      </c>
    </row>
    <row r="1850" spans="16:18" x14ac:dyDescent="0.25">
      <c r="P1850" s="11" t="s">
        <v>312</v>
      </c>
      <c r="Q1850" s="11">
        <v>68</v>
      </c>
      <c r="R1850" s="11" t="s">
        <v>311</v>
      </c>
    </row>
    <row r="1851" spans="16:18" x14ac:dyDescent="0.25">
      <c r="P1851" s="11" t="s">
        <v>561</v>
      </c>
      <c r="Q1851" s="11">
        <v>74</v>
      </c>
      <c r="R1851" s="11" t="s">
        <v>562</v>
      </c>
    </row>
    <row r="1852" spans="16:18" x14ac:dyDescent="0.25">
      <c r="P1852" s="11" t="s">
        <v>40</v>
      </c>
      <c r="Q1852" s="11">
        <v>76</v>
      </c>
      <c r="R1852" s="11" t="s">
        <v>315</v>
      </c>
    </row>
    <row r="1853" spans="16:18" x14ac:dyDescent="0.25">
      <c r="P1853" s="11" t="s">
        <v>82</v>
      </c>
      <c r="Q1853" s="11">
        <v>152</v>
      </c>
      <c r="R1853" s="11" t="s">
        <v>328</v>
      </c>
    </row>
    <row r="1854" spans="16:18" x14ac:dyDescent="0.25">
      <c r="P1854" s="11" t="s">
        <v>52</v>
      </c>
      <c r="Q1854" s="11">
        <v>170</v>
      </c>
      <c r="R1854" s="11" t="s">
        <v>330</v>
      </c>
    </row>
    <row r="1855" spans="16:18" x14ac:dyDescent="0.25">
      <c r="P1855" s="11" t="s">
        <v>141</v>
      </c>
      <c r="Q1855" s="11">
        <v>218</v>
      </c>
      <c r="R1855" s="11" t="s">
        <v>347</v>
      </c>
    </row>
    <row r="1856" spans="16:18" x14ac:dyDescent="0.25">
      <c r="P1856" s="11" t="s">
        <v>563</v>
      </c>
      <c r="Q1856" s="11">
        <v>238</v>
      </c>
      <c r="R1856" s="11" t="s">
        <v>564</v>
      </c>
    </row>
    <row r="1857" spans="16:18" x14ac:dyDescent="0.25">
      <c r="P1857" s="11" t="s">
        <v>270</v>
      </c>
      <c r="Q1857" s="11">
        <v>254</v>
      </c>
      <c r="R1857" s="11" t="s">
        <v>510</v>
      </c>
    </row>
    <row r="1858" spans="16:18" x14ac:dyDescent="0.25">
      <c r="P1858" s="11" t="s">
        <v>153</v>
      </c>
      <c r="Q1858" s="11">
        <v>328</v>
      </c>
      <c r="R1858" s="11" t="s">
        <v>367</v>
      </c>
    </row>
    <row r="1859" spans="16:18" x14ac:dyDescent="0.25">
      <c r="P1859" s="11" t="s">
        <v>76</v>
      </c>
      <c r="Q1859" s="11">
        <v>600</v>
      </c>
      <c r="R1859" s="11" t="s">
        <v>437</v>
      </c>
    </row>
    <row r="1860" spans="16:18" x14ac:dyDescent="0.25">
      <c r="P1860" s="11" t="s">
        <v>78</v>
      </c>
      <c r="Q1860" s="11">
        <v>604</v>
      </c>
      <c r="R1860" s="11" t="s">
        <v>438</v>
      </c>
    </row>
    <row r="1861" spans="16:18" x14ac:dyDescent="0.25">
      <c r="P1861" s="11" t="s">
        <v>565</v>
      </c>
      <c r="Q1861" s="11">
        <v>239</v>
      </c>
      <c r="R1861" s="11" t="s">
        <v>566</v>
      </c>
    </row>
    <row r="1862" spans="16:18" x14ac:dyDescent="0.25">
      <c r="P1862" s="11" t="s">
        <v>220</v>
      </c>
      <c r="Q1862" s="11">
        <v>740</v>
      </c>
      <c r="R1862" s="11" t="s">
        <v>470</v>
      </c>
    </row>
    <row r="1863" spans="16:18" x14ac:dyDescent="0.25">
      <c r="P1863" s="11" t="s">
        <v>83</v>
      </c>
      <c r="Q1863" s="11">
        <v>858</v>
      </c>
      <c r="R1863" s="11" t="s">
        <v>493</v>
      </c>
    </row>
    <row r="1864" spans="16:18" x14ac:dyDescent="0.25">
      <c r="P1864" s="11" t="s">
        <v>497</v>
      </c>
      <c r="Q1864" s="11">
        <v>862</v>
      </c>
      <c r="R1864" s="11" t="s">
        <v>496</v>
      </c>
    </row>
    <row r="1865" spans="16:18" x14ac:dyDescent="0.25">
      <c r="P1865" s="11" t="s">
        <v>252</v>
      </c>
      <c r="Q1865" s="11">
        <v>60</v>
      </c>
      <c r="R1865" s="11" t="s">
        <v>505</v>
      </c>
    </row>
    <row r="1866" spans="16:18" x14ac:dyDescent="0.25">
      <c r="P1866" s="11" t="s">
        <v>39</v>
      </c>
      <c r="Q1866" s="11">
        <v>124</v>
      </c>
      <c r="R1866" s="11" t="s">
        <v>322</v>
      </c>
    </row>
    <row r="1867" spans="16:18" x14ac:dyDescent="0.25">
      <c r="P1867" s="11" t="s">
        <v>567</v>
      </c>
      <c r="Q1867" s="11">
        <v>304</v>
      </c>
      <c r="R1867" s="11" t="s">
        <v>568</v>
      </c>
    </row>
    <row r="1868" spans="16:18" x14ac:dyDescent="0.25">
      <c r="P1868" s="11" t="s">
        <v>256</v>
      </c>
      <c r="Q1868" s="11">
        <v>666</v>
      </c>
      <c r="R1868" s="11" t="s">
        <v>540</v>
      </c>
    </row>
    <row r="1869" spans="16:18" x14ac:dyDescent="0.25">
      <c r="P1869" s="11" t="s">
        <v>29</v>
      </c>
      <c r="Q1869" s="11">
        <v>840</v>
      </c>
      <c r="R1869" s="11" t="s">
        <v>492</v>
      </c>
    </row>
    <row r="1870" spans="16:18" x14ac:dyDescent="0.25">
      <c r="P1870" s="11" t="s">
        <v>569</v>
      </c>
      <c r="Q1870" s="11">
        <v>10</v>
      </c>
      <c r="R1870" s="11" t="s">
        <v>570</v>
      </c>
    </row>
    <row r="1871" spans="16:18" x14ac:dyDescent="0.25">
      <c r="P1871" s="11" t="s">
        <v>93</v>
      </c>
      <c r="Q1871" s="11">
        <v>398</v>
      </c>
      <c r="R1871" s="11" t="s">
        <v>383</v>
      </c>
    </row>
    <row r="1872" spans="16:18" x14ac:dyDescent="0.25">
      <c r="P1872" s="11" t="s">
        <v>203</v>
      </c>
      <c r="Q1872" s="11">
        <v>417</v>
      </c>
      <c r="R1872" s="11" t="s">
        <v>390</v>
      </c>
    </row>
    <row r="1873" spans="16:18" x14ac:dyDescent="0.25">
      <c r="P1873" s="11" t="s">
        <v>216</v>
      </c>
      <c r="Q1873" s="11">
        <v>762</v>
      </c>
      <c r="R1873" s="11" t="s">
        <v>476</v>
      </c>
    </row>
    <row r="1874" spans="16:18" x14ac:dyDescent="0.25">
      <c r="P1874" s="11" t="s">
        <v>139</v>
      </c>
      <c r="Q1874" s="11">
        <v>795</v>
      </c>
      <c r="R1874" s="11" t="s">
        <v>486</v>
      </c>
    </row>
    <row r="1875" spans="16:18" x14ac:dyDescent="0.25">
      <c r="P1875" s="11" t="s">
        <v>103</v>
      </c>
      <c r="Q1875" s="11">
        <v>860</v>
      </c>
      <c r="R1875" s="11" t="s">
        <v>494</v>
      </c>
    </row>
    <row r="1876" spans="16:18" x14ac:dyDescent="0.25">
      <c r="P1876" s="11" t="s">
        <v>46</v>
      </c>
      <c r="Q1876" s="11">
        <v>156</v>
      </c>
      <c r="R1876" s="11" t="s">
        <v>329</v>
      </c>
    </row>
    <row r="1877" spans="16:18" x14ac:dyDescent="0.25">
      <c r="P1877" s="11" t="s">
        <v>530</v>
      </c>
      <c r="Q1877" s="11">
        <v>344</v>
      </c>
      <c r="R1877" s="11" t="s">
        <v>529</v>
      </c>
    </row>
    <row r="1878" spans="16:18" x14ac:dyDescent="0.25">
      <c r="P1878" s="11" t="s">
        <v>532</v>
      </c>
      <c r="Q1878" s="11">
        <v>446</v>
      </c>
      <c r="R1878" s="11" t="s">
        <v>531</v>
      </c>
    </row>
    <row r="1879" spans="16:18" x14ac:dyDescent="0.25">
      <c r="P1879" s="11" t="s">
        <v>387</v>
      </c>
      <c r="Q1879" s="11">
        <v>408</v>
      </c>
      <c r="R1879" s="11" t="s">
        <v>386</v>
      </c>
    </row>
    <row r="1880" spans="16:18" x14ac:dyDescent="0.25">
      <c r="P1880" s="11" t="s">
        <v>36</v>
      </c>
      <c r="Q1880" s="11">
        <v>392</v>
      </c>
      <c r="R1880" s="11" t="s">
        <v>381</v>
      </c>
    </row>
    <row r="1881" spans="16:18" x14ac:dyDescent="0.25">
      <c r="P1881" s="11" t="s">
        <v>166</v>
      </c>
      <c r="Q1881" s="11">
        <v>496</v>
      </c>
      <c r="R1881" s="11" t="s">
        <v>418</v>
      </c>
    </row>
    <row r="1882" spans="16:18" x14ac:dyDescent="0.25">
      <c r="P1882" s="11" t="s">
        <v>47</v>
      </c>
      <c r="Q1882" s="11">
        <v>410</v>
      </c>
      <c r="R1882" s="11" t="s">
        <v>388</v>
      </c>
    </row>
    <row r="1883" spans="16:18" x14ac:dyDescent="0.25">
      <c r="P1883" s="11" t="s">
        <v>198</v>
      </c>
      <c r="Q1883" s="11">
        <v>96</v>
      </c>
      <c r="R1883" s="11" t="s">
        <v>316</v>
      </c>
    </row>
    <row r="1884" spans="16:18" x14ac:dyDescent="0.25">
      <c r="P1884" s="11" t="s">
        <v>155</v>
      </c>
      <c r="Q1884" s="11">
        <v>116</v>
      </c>
      <c r="R1884" s="11" t="s">
        <v>320</v>
      </c>
    </row>
    <row r="1885" spans="16:18" x14ac:dyDescent="0.25">
      <c r="P1885" s="11" t="s">
        <v>87</v>
      </c>
      <c r="Q1885" s="11">
        <v>360</v>
      </c>
      <c r="R1885" s="11" t="s">
        <v>373</v>
      </c>
    </row>
    <row r="1886" spans="16:18" x14ac:dyDescent="0.25">
      <c r="P1886" s="11" t="s">
        <v>392</v>
      </c>
      <c r="Q1886" s="11">
        <v>418</v>
      </c>
      <c r="R1886" s="11" t="s">
        <v>391</v>
      </c>
    </row>
    <row r="1887" spans="16:18" x14ac:dyDescent="0.25">
      <c r="P1887" s="11" t="s">
        <v>95</v>
      </c>
      <c r="Q1887" s="11">
        <v>458</v>
      </c>
      <c r="R1887" s="11" t="s">
        <v>406</v>
      </c>
    </row>
    <row r="1888" spans="16:18" x14ac:dyDescent="0.25">
      <c r="P1888" s="11" t="s">
        <v>190</v>
      </c>
      <c r="Q1888" s="11">
        <v>104</v>
      </c>
      <c r="R1888" s="11" t="s">
        <v>422</v>
      </c>
    </row>
    <row r="1889" spans="16:18" x14ac:dyDescent="0.25">
      <c r="P1889" s="11" t="s">
        <v>96</v>
      </c>
      <c r="Q1889" s="11">
        <v>608</v>
      </c>
      <c r="R1889" s="11" t="s">
        <v>439</v>
      </c>
    </row>
    <row r="1890" spans="16:18" x14ac:dyDescent="0.25">
      <c r="P1890" s="11" t="s">
        <v>128</v>
      </c>
      <c r="Q1890" s="11">
        <v>702</v>
      </c>
      <c r="R1890" s="11" t="s">
        <v>454</v>
      </c>
    </row>
    <row r="1891" spans="16:18" x14ac:dyDescent="0.25">
      <c r="P1891" s="11" t="s">
        <v>122</v>
      </c>
      <c r="Q1891" s="11">
        <v>764</v>
      </c>
      <c r="R1891" s="11" t="s">
        <v>479</v>
      </c>
    </row>
    <row r="1892" spans="16:18" x14ac:dyDescent="0.25">
      <c r="P1892" s="11" t="s">
        <v>160</v>
      </c>
      <c r="Q1892" s="11">
        <v>626</v>
      </c>
      <c r="R1892" s="11" t="s">
        <v>480</v>
      </c>
    </row>
    <row r="1893" spans="16:18" x14ac:dyDescent="0.25">
      <c r="P1893" s="11" t="s">
        <v>499</v>
      </c>
      <c r="Q1893" s="11">
        <v>704</v>
      </c>
      <c r="R1893" s="11" t="s">
        <v>498</v>
      </c>
    </row>
    <row r="1894" spans="16:18" x14ac:dyDescent="0.25">
      <c r="P1894" s="11" t="s">
        <v>97</v>
      </c>
      <c r="Q1894" s="11">
        <v>4</v>
      </c>
      <c r="R1894" s="11" t="s">
        <v>291</v>
      </c>
    </row>
    <row r="1895" spans="16:18" x14ac:dyDescent="0.25">
      <c r="P1895" s="11" t="s">
        <v>136</v>
      </c>
      <c r="Q1895" s="11">
        <v>50</v>
      </c>
      <c r="R1895" s="11" t="s">
        <v>304</v>
      </c>
    </row>
    <row r="1896" spans="16:18" x14ac:dyDescent="0.25">
      <c r="P1896" s="11" t="s">
        <v>213</v>
      </c>
      <c r="Q1896" s="11">
        <v>64</v>
      </c>
      <c r="R1896" s="11" t="s">
        <v>310</v>
      </c>
    </row>
    <row r="1897" spans="16:18" x14ac:dyDescent="0.25">
      <c r="P1897" s="11" t="s">
        <v>65</v>
      </c>
      <c r="Q1897" s="11">
        <v>356</v>
      </c>
      <c r="R1897" s="11" t="s">
        <v>372</v>
      </c>
    </row>
    <row r="1898" spans="16:18" x14ac:dyDescent="0.25">
      <c r="P1898" s="11" t="s">
        <v>375</v>
      </c>
      <c r="Q1898" s="11">
        <v>364</v>
      </c>
      <c r="R1898" s="11" t="s">
        <v>374</v>
      </c>
    </row>
    <row r="1899" spans="16:18" x14ac:dyDescent="0.25">
      <c r="P1899" s="11" t="s">
        <v>191</v>
      </c>
      <c r="Q1899" s="11">
        <v>462</v>
      </c>
      <c r="R1899" s="11" t="s">
        <v>407</v>
      </c>
    </row>
    <row r="1900" spans="16:18" x14ac:dyDescent="0.25">
      <c r="P1900" s="11" t="s">
        <v>140</v>
      </c>
      <c r="Q1900" s="11">
        <v>524</v>
      </c>
      <c r="R1900" s="11" t="s">
        <v>425</v>
      </c>
    </row>
    <row r="1901" spans="16:18" x14ac:dyDescent="0.25">
      <c r="P1901" s="11" t="s">
        <v>64</v>
      </c>
      <c r="Q1901" s="11">
        <v>586</v>
      </c>
      <c r="R1901" s="11" t="s">
        <v>433</v>
      </c>
    </row>
    <row r="1902" spans="16:18" x14ac:dyDescent="0.25">
      <c r="P1902" s="11" t="s">
        <v>107</v>
      </c>
      <c r="Q1902" s="11">
        <v>144</v>
      </c>
      <c r="R1902" s="11" t="s">
        <v>462</v>
      </c>
    </row>
    <row r="1903" spans="16:18" x14ac:dyDescent="0.25">
      <c r="P1903" s="11" t="s">
        <v>116</v>
      </c>
      <c r="Q1903" s="11">
        <v>51</v>
      </c>
      <c r="R1903" s="11" t="s">
        <v>298</v>
      </c>
    </row>
    <row r="1904" spans="16:18" x14ac:dyDescent="0.25">
      <c r="P1904" s="11" t="s">
        <v>150</v>
      </c>
      <c r="Q1904" s="11">
        <v>31</v>
      </c>
      <c r="R1904" s="11" t="s">
        <v>301</v>
      </c>
    </row>
    <row r="1905" spans="16:18" x14ac:dyDescent="0.25">
      <c r="P1905" s="11" t="s">
        <v>142</v>
      </c>
      <c r="Q1905" s="11">
        <v>48</v>
      </c>
      <c r="R1905" s="11" t="s">
        <v>303</v>
      </c>
    </row>
    <row r="1906" spans="16:18" x14ac:dyDescent="0.25">
      <c r="P1906" s="11" t="s">
        <v>167</v>
      </c>
      <c r="Q1906" s="11">
        <v>196</v>
      </c>
      <c r="R1906" s="11" t="s">
        <v>340</v>
      </c>
    </row>
    <row r="1907" spans="16:18" x14ac:dyDescent="0.25">
      <c r="P1907" s="11" t="s">
        <v>171</v>
      </c>
      <c r="Q1907" s="11">
        <v>268</v>
      </c>
      <c r="R1907" s="11" t="s">
        <v>359</v>
      </c>
    </row>
    <row r="1908" spans="16:18" x14ac:dyDescent="0.25">
      <c r="P1908" s="11" t="s">
        <v>133</v>
      </c>
      <c r="Q1908" s="11">
        <v>368</v>
      </c>
      <c r="R1908" s="11" t="s">
        <v>376</v>
      </c>
    </row>
    <row r="1909" spans="16:18" x14ac:dyDescent="0.25">
      <c r="P1909" s="11" t="s">
        <v>120</v>
      </c>
      <c r="Q1909" s="11">
        <v>376</v>
      </c>
      <c r="R1909" s="11" t="s">
        <v>378</v>
      </c>
    </row>
    <row r="1910" spans="16:18" x14ac:dyDescent="0.25">
      <c r="P1910" s="11" t="s">
        <v>161</v>
      </c>
      <c r="Q1910" s="11">
        <v>400</v>
      </c>
      <c r="R1910" s="11" t="s">
        <v>382</v>
      </c>
    </row>
    <row r="1911" spans="16:18" x14ac:dyDescent="0.25">
      <c r="P1911" s="11" t="s">
        <v>66</v>
      </c>
      <c r="Q1911" s="11">
        <v>414</v>
      </c>
      <c r="R1911" s="11" t="s">
        <v>389</v>
      </c>
    </row>
    <row r="1912" spans="16:18" x14ac:dyDescent="0.25">
      <c r="P1912" s="11" t="s">
        <v>100</v>
      </c>
      <c r="Q1912" s="11">
        <v>422</v>
      </c>
      <c r="R1912" s="11" t="s">
        <v>394</v>
      </c>
    </row>
    <row r="1913" spans="16:18" x14ac:dyDescent="0.25">
      <c r="P1913" s="11" t="s">
        <v>114</v>
      </c>
      <c r="Q1913" s="11">
        <v>512</v>
      </c>
      <c r="R1913" s="11" t="s">
        <v>432</v>
      </c>
    </row>
    <row r="1914" spans="16:18" x14ac:dyDescent="0.25">
      <c r="P1914" s="11" t="s">
        <v>59</v>
      </c>
      <c r="Q1914" s="11">
        <v>634</v>
      </c>
      <c r="R1914" s="11" t="s">
        <v>442</v>
      </c>
    </row>
    <row r="1915" spans="16:18" x14ac:dyDescent="0.25">
      <c r="P1915" s="11" t="s">
        <v>55</v>
      </c>
      <c r="Q1915" s="11">
        <v>682</v>
      </c>
      <c r="R1915" s="11" t="s">
        <v>449</v>
      </c>
    </row>
    <row r="1916" spans="16:18" x14ac:dyDescent="0.25">
      <c r="P1916" s="11" t="s">
        <v>521</v>
      </c>
      <c r="Q1916" s="11">
        <v>275</v>
      </c>
      <c r="R1916" s="11" t="s">
        <v>520</v>
      </c>
    </row>
    <row r="1917" spans="16:18" x14ac:dyDescent="0.25">
      <c r="P1917" s="11" t="s">
        <v>193</v>
      </c>
      <c r="Q1917" s="11">
        <v>760</v>
      </c>
      <c r="R1917" s="11" t="s">
        <v>475</v>
      </c>
    </row>
    <row r="1918" spans="16:18" x14ac:dyDescent="0.25">
      <c r="P1918" s="11" t="s">
        <v>71</v>
      </c>
      <c r="Q1918" s="11">
        <v>792</v>
      </c>
      <c r="R1918" s="11" t="s">
        <v>485</v>
      </c>
    </row>
    <row r="1919" spans="16:18" x14ac:dyDescent="0.25">
      <c r="P1919" s="11" t="s">
        <v>62</v>
      </c>
      <c r="Q1919" s="11">
        <v>784</v>
      </c>
      <c r="R1919" s="11" t="s">
        <v>490</v>
      </c>
    </row>
    <row r="1920" spans="16:18" x14ac:dyDescent="0.25">
      <c r="P1920" s="11" t="s">
        <v>217</v>
      </c>
      <c r="Q1920" s="11">
        <v>887</v>
      </c>
      <c r="R1920" s="11" t="s">
        <v>500</v>
      </c>
    </row>
    <row r="1921" spans="16:18" x14ac:dyDescent="0.25">
      <c r="P1921" s="11" t="s">
        <v>178</v>
      </c>
      <c r="Q1921" s="11">
        <v>112</v>
      </c>
      <c r="R1921" s="11" t="s">
        <v>306</v>
      </c>
    </row>
    <row r="1922" spans="16:18" x14ac:dyDescent="0.25">
      <c r="P1922" s="11" t="s">
        <v>172</v>
      </c>
      <c r="Q1922" s="11">
        <v>100</v>
      </c>
      <c r="R1922" s="11" t="s">
        <v>317</v>
      </c>
    </row>
    <row r="1923" spans="16:18" x14ac:dyDescent="0.25">
      <c r="P1923" s="11" t="s">
        <v>342</v>
      </c>
      <c r="Q1923" s="11">
        <v>203</v>
      </c>
      <c r="R1923" s="11" t="s">
        <v>341</v>
      </c>
    </row>
    <row r="1924" spans="16:18" x14ac:dyDescent="0.25">
      <c r="P1924" s="11" t="s">
        <v>119</v>
      </c>
      <c r="Q1924" s="11">
        <v>348</v>
      </c>
      <c r="R1924" s="11" t="s">
        <v>370</v>
      </c>
    </row>
    <row r="1925" spans="16:18" x14ac:dyDescent="0.25">
      <c r="P1925" s="11" t="s">
        <v>84</v>
      </c>
      <c r="Q1925" s="11">
        <v>616</v>
      </c>
      <c r="R1925" s="11" t="s">
        <v>440</v>
      </c>
    </row>
    <row r="1926" spans="16:18" x14ac:dyDescent="0.25">
      <c r="P1926" s="11" t="s">
        <v>121</v>
      </c>
      <c r="Q1926" s="11">
        <v>498</v>
      </c>
      <c r="R1926" s="11" t="s">
        <v>416</v>
      </c>
    </row>
    <row r="1927" spans="16:18" x14ac:dyDescent="0.25">
      <c r="P1927" s="11" t="s">
        <v>145</v>
      </c>
      <c r="Q1927" s="11">
        <v>642</v>
      </c>
      <c r="R1927" s="11" t="s">
        <v>443</v>
      </c>
    </row>
    <row r="1928" spans="16:18" x14ac:dyDescent="0.25">
      <c r="P1928" s="11" t="s">
        <v>56</v>
      </c>
      <c r="Q1928" s="11">
        <v>643</v>
      </c>
      <c r="R1928" s="11" t="s">
        <v>444</v>
      </c>
    </row>
    <row r="1929" spans="16:18" x14ac:dyDescent="0.25">
      <c r="P1929" s="11" t="s">
        <v>456</v>
      </c>
      <c r="Q1929" s="11">
        <v>703</v>
      </c>
      <c r="R1929" s="11" t="s">
        <v>455</v>
      </c>
    </row>
    <row r="1930" spans="16:18" x14ac:dyDescent="0.25">
      <c r="P1930" s="11" t="s">
        <v>57</v>
      </c>
      <c r="Q1930" s="11">
        <v>804</v>
      </c>
      <c r="R1930" s="11" t="s">
        <v>489</v>
      </c>
    </row>
    <row r="1931" spans="16:18" x14ac:dyDescent="0.25">
      <c r="P1931" s="11" t="s">
        <v>571</v>
      </c>
      <c r="Q1931" s="11">
        <v>248</v>
      </c>
      <c r="R1931" s="11" t="s">
        <v>572</v>
      </c>
    </row>
    <row r="1932" spans="16:18" x14ac:dyDescent="0.25">
      <c r="P1932" s="11" t="s">
        <v>573</v>
      </c>
      <c r="Q1932" s="11">
        <v>831</v>
      </c>
      <c r="R1932" s="11" t="s">
        <v>574</v>
      </c>
    </row>
    <row r="1933" spans="16:18" x14ac:dyDescent="0.25">
      <c r="P1933" s="11" t="s">
        <v>575</v>
      </c>
      <c r="Q1933" s="11">
        <v>832</v>
      </c>
      <c r="R1933" s="11" t="s">
        <v>576</v>
      </c>
    </row>
    <row r="1934" spans="16:18" x14ac:dyDescent="0.25">
      <c r="P1934" s="11" t="s">
        <v>577</v>
      </c>
      <c r="Q1934" s="11">
        <v>680</v>
      </c>
    </row>
    <row r="1935" spans="16:18" x14ac:dyDescent="0.25">
      <c r="P1935" s="11" t="s">
        <v>43</v>
      </c>
      <c r="Q1935" s="11">
        <v>208</v>
      </c>
      <c r="R1935" s="11" t="s">
        <v>343</v>
      </c>
    </row>
    <row r="1936" spans="16:18" x14ac:dyDescent="0.25">
      <c r="P1936" s="11" t="s">
        <v>143</v>
      </c>
      <c r="Q1936" s="11">
        <v>233</v>
      </c>
      <c r="R1936" s="11" t="s">
        <v>352</v>
      </c>
    </row>
    <row r="1937" spans="16:18" x14ac:dyDescent="0.25">
      <c r="P1937" s="11" t="s">
        <v>219</v>
      </c>
      <c r="Q1937" s="11">
        <v>234</v>
      </c>
      <c r="R1937" s="11" t="s">
        <v>509</v>
      </c>
    </row>
    <row r="1938" spans="16:18" x14ac:dyDescent="0.25">
      <c r="P1938" s="11" t="s">
        <v>53</v>
      </c>
      <c r="Q1938" s="11">
        <v>246</v>
      </c>
      <c r="R1938" s="11" t="s">
        <v>355</v>
      </c>
    </row>
    <row r="1939" spans="16:18" x14ac:dyDescent="0.25">
      <c r="P1939" s="11" t="s">
        <v>101</v>
      </c>
      <c r="Q1939" s="11">
        <v>352</v>
      </c>
      <c r="R1939" s="11" t="s">
        <v>371</v>
      </c>
    </row>
    <row r="1940" spans="16:18" x14ac:dyDescent="0.25">
      <c r="P1940" s="11" t="s">
        <v>54</v>
      </c>
      <c r="Q1940" s="11">
        <v>372</v>
      </c>
      <c r="R1940" s="11" t="s">
        <v>377</v>
      </c>
    </row>
    <row r="1941" spans="16:18" x14ac:dyDescent="0.25">
      <c r="P1941" s="11" t="s">
        <v>578</v>
      </c>
      <c r="Q1941" s="11">
        <v>833</v>
      </c>
      <c r="R1941" s="11" t="s">
        <v>579</v>
      </c>
    </row>
    <row r="1942" spans="16:18" x14ac:dyDescent="0.25">
      <c r="P1942" s="11" t="s">
        <v>187</v>
      </c>
      <c r="Q1942" s="11">
        <v>428</v>
      </c>
      <c r="R1942" s="11" t="s">
        <v>393</v>
      </c>
    </row>
    <row r="1943" spans="16:18" x14ac:dyDescent="0.25">
      <c r="P1943" s="11" t="s">
        <v>169</v>
      </c>
      <c r="Q1943" s="11">
        <v>440</v>
      </c>
      <c r="R1943" s="11" t="s">
        <v>400</v>
      </c>
    </row>
    <row r="1944" spans="16:18" x14ac:dyDescent="0.25">
      <c r="P1944" s="11" t="s">
        <v>37</v>
      </c>
      <c r="Q1944" s="11">
        <v>578</v>
      </c>
      <c r="R1944" s="11" t="s">
        <v>431</v>
      </c>
    </row>
    <row r="1945" spans="16:18" x14ac:dyDescent="0.25">
      <c r="P1945" s="11" t="s">
        <v>580</v>
      </c>
      <c r="Q1945" s="11">
        <v>744</v>
      </c>
      <c r="R1945" s="11" t="s">
        <v>581</v>
      </c>
    </row>
    <row r="1946" spans="16:18" x14ac:dyDescent="0.25">
      <c r="P1946" s="11" t="s">
        <v>259</v>
      </c>
      <c r="Q1946" s="11">
        <v>752</v>
      </c>
      <c r="R1946" s="11" t="s">
        <v>473</v>
      </c>
    </row>
    <row r="1947" spans="16:18" x14ac:dyDescent="0.25">
      <c r="P1947" s="11" t="s">
        <v>32</v>
      </c>
      <c r="Q1947" s="11">
        <v>826</v>
      </c>
      <c r="R1947" s="11" t="s">
        <v>491</v>
      </c>
    </row>
    <row r="1948" spans="16:18" x14ac:dyDescent="0.25">
      <c r="P1948" s="11" t="s">
        <v>177</v>
      </c>
      <c r="Q1948" s="11">
        <v>8</v>
      </c>
      <c r="R1948" s="11" t="s">
        <v>292</v>
      </c>
    </row>
    <row r="1949" spans="16:18" x14ac:dyDescent="0.25">
      <c r="P1949" s="11" t="s">
        <v>205</v>
      </c>
      <c r="Q1949" s="11">
        <v>20</v>
      </c>
      <c r="R1949" s="11" t="s">
        <v>294</v>
      </c>
    </row>
    <row r="1950" spans="16:18" x14ac:dyDescent="0.25">
      <c r="P1950" s="11" t="s">
        <v>117</v>
      </c>
      <c r="Q1950" s="11">
        <v>70</v>
      </c>
      <c r="R1950" s="11" t="s">
        <v>313</v>
      </c>
    </row>
    <row r="1951" spans="16:18" x14ac:dyDescent="0.25">
      <c r="P1951" s="11" t="s">
        <v>159</v>
      </c>
      <c r="Q1951" s="11">
        <v>191</v>
      </c>
      <c r="R1951" s="11" t="s">
        <v>338</v>
      </c>
    </row>
    <row r="1952" spans="16:18" x14ac:dyDescent="0.25">
      <c r="P1952" s="11" t="s">
        <v>250</v>
      </c>
      <c r="Q1952" s="11">
        <v>292</v>
      </c>
      <c r="R1952" s="11" t="s">
        <v>533</v>
      </c>
    </row>
    <row r="1953" spans="16:18" x14ac:dyDescent="0.25">
      <c r="P1953" s="11" t="s">
        <v>112</v>
      </c>
      <c r="Q1953" s="11">
        <v>300</v>
      </c>
      <c r="R1953" s="11" t="s">
        <v>362</v>
      </c>
    </row>
    <row r="1954" spans="16:18" x14ac:dyDescent="0.25">
      <c r="P1954" s="11" t="s">
        <v>236</v>
      </c>
      <c r="Q1954" s="11">
        <v>336</v>
      </c>
      <c r="R1954" s="11" t="s">
        <v>514</v>
      </c>
    </row>
    <row r="1955" spans="16:18" x14ac:dyDescent="0.25">
      <c r="P1955" s="11" t="s">
        <v>44</v>
      </c>
      <c r="Q1955" s="11">
        <v>380</v>
      </c>
      <c r="R1955" s="11" t="s">
        <v>379</v>
      </c>
    </row>
    <row r="1956" spans="16:18" x14ac:dyDescent="0.25">
      <c r="P1956" s="11" t="s">
        <v>189</v>
      </c>
      <c r="Q1956" s="11">
        <v>470</v>
      </c>
      <c r="R1956" s="11" t="s">
        <v>409</v>
      </c>
    </row>
    <row r="1957" spans="16:18" x14ac:dyDescent="0.25">
      <c r="P1957" s="11" t="s">
        <v>147</v>
      </c>
      <c r="Q1957" s="11">
        <v>499</v>
      </c>
      <c r="R1957" s="11" t="s">
        <v>419</v>
      </c>
    </row>
    <row r="1958" spans="16:18" x14ac:dyDescent="0.25">
      <c r="P1958" s="11" t="s">
        <v>403</v>
      </c>
      <c r="Q1958" s="11">
        <v>807</v>
      </c>
      <c r="R1958" s="11" t="s">
        <v>402</v>
      </c>
    </row>
    <row r="1959" spans="16:18" x14ac:dyDescent="0.25">
      <c r="P1959" s="11" t="s">
        <v>111</v>
      </c>
      <c r="Q1959" s="11">
        <v>620</v>
      </c>
      <c r="R1959" s="11" t="s">
        <v>441</v>
      </c>
    </row>
    <row r="1960" spans="16:18" x14ac:dyDescent="0.25">
      <c r="P1960" s="11" t="s">
        <v>197</v>
      </c>
      <c r="Q1960" s="11">
        <v>674</v>
      </c>
      <c r="R1960" s="11" t="s">
        <v>447</v>
      </c>
    </row>
    <row r="1961" spans="16:18" x14ac:dyDescent="0.25">
      <c r="P1961" s="11" t="s">
        <v>123</v>
      </c>
      <c r="Q1961" s="11">
        <v>688</v>
      </c>
      <c r="R1961" s="11" t="s">
        <v>451</v>
      </c>
    </row>
    <row r="1962" spans="16:18" x14ac:dyDescent="0.25">
      <c r="P1962" s="11" t="s">
        <v>164</v>
      </c>
      <c r="Q1962" s="11">
        <v>705</v>
      </c>
      <c r="R1962" s="11" t="s">
        <v>457</v>
      </c>
    </row>
    <row r="1963" spans="16:18" x14ac:dyDescent="0.25">
      <c r="P1963" s="11" t="s">
        <v>61</v>
      </c>
      <c r="Q1963" s="11">
        <v>724</v>
      </c>
      <c r="R1963" s="11" t="s">
        <v>461</v>
      </c>
    </row>
    <row r="1964" spans="16:18" x14ac:dyDescent="0.25">
      <c r="P1964" s="11" t="s">
        <v>70</v>
      </c>
      <c r="Q1964" s="11">
        <v>40</v>
      </c>
      <c r="R1964" s="11" t="s">
        <v>300</v>
      </c>
    </row>
    <row r="1965" spans="16:18" x14ac:dyDescent="0.25">
      <c r="P1965" s="11" t="s">
        <v>48</v>
      </c>
      <c r="Q1965" s="11">
        <v>56</v>
      </c>
      <c r="R1965" s="11" t="s">
        <v>307</v>
      </c>
    </row>
    <row r="1966" spans="16:18" x14ac:dyDescent="0.25">
      <c r="P1966" s="11" t="s">
        <v>49</v>
      </c>
      <c r="Q1966" s="11">
        <v>250</v>
      </c>
      <c r="R1966" s="11" t="s">
        <v>356</v>
      </c>
    </row>
    <row r="1967" spans="16:18" x14ac:dyDescent="0.25">
      <c r="P1967" s="11" t="s">
        <v>30</v>
      </c>
      <c r="Q1967" s="11">
        <v>276</v>
      </c>
      <c r="R1967" s="11" t="s">
        <v>360</v>
      </c>
    </row>
    <row r="1968" spans="16:18" x14ac:dyDescent="0.25">
      <c r="P1968" s="11" t="s">
        <v>170</v>
      </c>
      <c r="Q1968" s="11">
        <v>438</v>
      </c>
      <c r="R1968" s="11" t="s">
        <v>399</v>
      </c>
    </row>
    <row r="1969" spans="16:18" x14ac:dyDescent="0.25">
      <c r="P1969" s="11" t="s">
        <v>60</v>
      </c>
      <c r="Q1969" s="11">
        <v>442</v>
      </c>
      <c r="R1969" s="11" t="s">
        <v>401</v>
      </c>
    </row>
    <row r="1970" spans="16:18" x14ac:dyDescent="0.25">
      <c r="P1970" s="11" t="s">
        <v>152</v>
      </c>
      <c r="Q1970" s="11">
        <v>492</v>
      </c>
      <c r="R1970" s="11" t="s">
        <v>417</v>
      </c>
    </row>
    <row r="1971" spans="16:18" x14ac:dyDescent="0.25">
      <c r="P1971" s="11" t="s">
        <v>41</v>
      </c>
      <c r="Q1971" s="11">
        <v>528</v>
      </c>
      <c r="R1971" s="11" t="s">
        <v>426</v>
      </c>
    </row>
    <row r="1972" spans="16:18" x14ac:dyDescent="0.25">
      <c r="P1972" s="11" t="s">
        <v>42</v>
      </c>
      <c r="Q1972" s="11">
        <v>756</v>
      </c>
      <c r="R1972" s="11" t="s">
        <v>474</v>
      </c>
    </row>
    <row r="1973" spans="16:18" x14ac:dyDescent="0.25">
      <c r="P1973" s="11" t="s">
        <v>45</v>
      </c>
      <c r="Q1973" s="11">
        <v>36</v>
      </c>
      <c r="R1973" s="11" t="s">
        <v>299</v>
      </c>
    </row>
    <row r="1974" spans="16:18" x14ac:dyDescent="0.25">
      <c r="P1974" s="11" t="s">
        <v>582</v>
      </c>
      <c r="Q1974" s="11">
        <v>162</v>
      </c>
      <c r="R1974" s="11" t="s">
        <v>583</v>
      </c>
    </row>
    <row r="1975" spans="16:18" x14ac:dyDescent="0.25">
      <c r="P1975" s="11" t="s">
        <v>584</v>
      </c>
      <c r="Q1975" s="11">
        <v>166</v>
      </c>
      <c r="R1975" s="11" t="s">
        <v>585</v>
      </c>
    </row>
    <row r="1976" spans="16:18" x14ac:dyDescent="0.25">
      <c r="P1976" s="11" t="s">
        <v>586</v>
      </c>
      <c r="Q1976" s="11">
        <v>334</v>
      </c>
      <c r="R1976" s="11" t="s">
        <v>587</v>
      </c>
    </row>
    <row r="1977" spans="16:18" x14ac:dyDescent="0.25">
      <c r="P1977" s="11" t="s">
        <v>72</v>
      </c>
      <c r="Q1977" s="11">
        <v>554</v>
      </c>
      <c r="R1977" s="11" t="s">
        <v>427</v>
      </c>
    </row>
    <row r="1978" spans="16:18" x14ac:dyDescent="0.25">
      <c r="P1978" s="11" t="s">
        <v>588</v>
      </c>
      <c r="Q1978" s="11">
        <v>574</v>
      </c>
      <c r="R1978" s="11" t="s">
        <v>589</v>
      </c>
    </row>
    <row r="1979" spans="16:18" x14ac:dyDescent="0.25">
      <c r="P1979" s="11" t="s">
        <v>180</v>
      </c>
      <c r="Q1979" s="11">
        <v>242</v>
      </c>
      <c r="R1979" s="11" t="s">
        <v>354</v>
      </c>
    </row>
    <row r="1980" spans="16:18" x14ac:dyDescent="0.25">
      <c r="P1980" s="11" t="s">
        <v>240</v>
      </c>
      <c r="Q1980" s="11">
        <v>540</v>
      </c>
      <c r="R1980" s="11" t="s">
        <v>590</v>
      </c>
    </row>
    <row r="1981" spans="16:18" x14ac:dyDescent="0.25">
      <c r="P1981" s="11" t="s">
        <v>211</v>
      </c>
      <c r="Q1981" s="11">
        <v>598</v>
      </c>
      <c r="R1981" s="11" t="s">
        <v>436</v>
      </c>
    </row>
    <row r="1982" spans="16:18" x14ac:dyDescent="0.25">
      <c r="P1982" s="11" t="s">
        <v>192</v>
      </c>
      <c r="Q1982" s="11">
        <v>90</v>
      </c>
      <c r="R1982" s="11" t="s">
        <v>458</v>
      </c>
    </row>
    <row r="1983" spans="16:18" x14ac:dyDescent="0.25">
      <c r="P1983" s="11" t="s">
        <v>225</v>
      </c>
      <c r="Q1983" s="11">
        <v>548</v>
      </c>
      <c r="R1983" s="11" t="s">
        <v>495</v>
      </c>
    </row>
    <row r="1984" spans="16:18" x14ac:dyDescent="0.25">
      <c r="P1984" s="11" t="s">
        <v>272</v>
      </c>
      <c r="Q1984" s="11">
        <v>316</v>
      </c>
      <c r="R1984" s="11" t="s">
        <v>513</v>
      </c>
    </row>
    <row r="1985" spans="16:18" x14ac:dyDescent="0.25">
      <c r="P1985" s="11" t="s">
        <v>239</v>
      </c>
      <c r="Q1985" s="11">
        <v>296</v>
      </c>
      <c r="R1985" s="11" t="s">
        <v>385</v>
      </c>
    </row>
    <row r="1986" spans="16:18" x14ac:dyDescent="0.25">
      <c r="P1986" s="11" t="s">
        <v>227</v>
      </c>
      <c r="Q1986" s="11">
        <v>584</v>
      </c>
      <c r="R1986" s="11" t="s">
        <v>410</v>
      </c>
    </row>
    <row r="1987" spans="16:18" x14ac:dyDescent="0.25">
      <c r="P1987" s="11" t="s">
        <v>415</v>
      </c>
      <c r="Q1987" s="11">
        <v>583</v>
      </c>
      <c r="R1987" s="11" t="s">
        <v>414</v>
      </c>
    </row>
    <row r="1988" spans="16:18" x14ac:dyDescent="0.25">
      <c r="P1988" s="11" t="s">
        <v>222</v>
      </c>
      <c r="Q1988" s="11">
        <v>520</v>
      </c>
      <c r="R1988" s="11" t="s">
        <v>424</v>
      </c>
    </row>
    <row r="1989" spans="16:18" x14ac:dyDescent="0.25">
      <c r="P1989" s="11" t="s">
        <v>253</v>
      </c>
      <c r="Q1989" s="11">
        <v>580</v>
      </c>
      <c r="R1989" s="11" t="s">
        <v>538</v>
      </c>
    </row>
    <row r="1990" spans="16:18" x14ac:dyDescent="0.25">
      <c r="P1990" s="11" t="s">
        <v>218</v>
      </c>
      <c r="Q1990" s="11">
        <v>585</v>
      </c>
      <c r="R1990" s="11" t="s">
        <v>434</v>
      </c>
    </row>
    <row r="1991" spans="16:18" x14ac:dyDescent="0.25">
      <c r="P1991" s="11" t="s">
        <v>591</v>
      </c>
      <c r="Q1991" s="11">
        <v>581</v>
      </c>
      <c r="R1991" s="11" t="s">
        <v>592</v>
      </c>
    </row>
    <row r="1992" spans="16:18" x14ac:dyDescent="0.25">
      <c r="P1992" s="11" t="s">
        <v>251</v>
      </c>
      <c r="Q1992" s="11">
        <v>16</v>
      </c>
      <c r="R1992" s="11" t="s">
        <v>535</v>
      </c>
    </row>
    <row r="1993" spans="16:18" x14ac:dyDescent="0.25">
      <c r="P1993" s="11" t="s">
        <v>234</v>
      </c>
      <c r="Q1993" s="11">
        <v>184</v>
      </c>
      <c r="R1993" s="11" t="s">
        <v>508</v>
      </c>
    </row>
    <row r="1994" spans="16:18" x14ac:dyDescent="0.25">
      <c r="P1994" s="11" t="s">
        <v>249</v>
      </c>
      <c r="Q1994" s="11">
        <v>258</v>
      </c>
      <c r="R1994" s="11" t="s">
        <v>511</v>
      </c>
    </row>
    <row r="1995" spans="16:18" x14ac:dyDescent="0.25">
      <c r="P1995" s="11" t="s">
        <v>244</v>
      </c>
      <c r="Q1995" s="11">
        <v>570</v>
      </c>
      <c r="R1995" s="11" t="s">
        <v>519</v>
      </c>
    </row>
    <row r="1996" spans="16:18" x14ac:dyDescent="0.25">
      <c r="P1996" s="11" t="s">
        <v>593</v>
      </c>
      <c r="Q1996" s="11">
        <v>612</v>
      </c>
      <c r="R1996" s="11" t="s">
        <v>594</v>
      </c>
    </row>
    <row r="1997" spans="16:18" x14ac:dyDescent="0.25">
      <c r="P1997" s="11" t="s">
        <v>204</v>
      </c>
      <c r="Q1997" s="11">
        <v>882</v>
      </c>
      <c r="R1997" s="11" t="s">
        <v>446</v>
      </c>
    </row>
    <row r="1998" spans="16:18" x14ac:dyDescent="0.25">
      <c r="P1998" s="11" t="s">
        <v>248</v>
      </c>
      <c r="Q1998" s="11">
        <v>772</v>
      </c>
      <c r="R1998" s="11" t="s">
        <v>524</v>
      </c>
    </row>
    <row r="1999" spans="16:18" x14ac:dyDescent="0.25">
      <c r="P1999" s="11" t="s">
        <v>226</v>
      </c>
      <c r="Q1999" s="11">
        <v>776</v>
      </c>
      <c r="R1999" s="11" t="s">
        <v>482</v>
      </c>
    </row>
    <row r="2000" spans="16:18" x14ac:dyDescent="0.25">
      <c r="P2000" s="11" t="s">
        <v>238</v>
      </c>
      <c r="Q2000" s="11">
        <v>798</v>
      </c>
      <c r="R2000" s="11" t="s">
        <v>487</v>
      </c>
    </row>
    <row r="2001" spans="16:18" x14ac:dyDescent="0.25">
      <c r="P2001" s="11" t="s">
        <v>595</v>
      </c>
      <c r="Q2001" s="11">
        <v>876</v>
      </c>
      <c r="R2001" s="11" t="s">
        <v>596</v>
      </c>
    </row>
  </sheetData>
  <autoFilter ref="A1:R1751" xr:uid="{45FC6422-CBBE-4F51-A751-A0C5E098AD9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DESA A-2 Total 1995-2017</vt:lpstr>
      <vt:lpstr>DESA A-3 2013-2017</vt:lpstr>
      <vt:lpstr>DESA B-2 2010-2017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Fajardo-Ardila</dc:creator>
  <cp:lastModifiedBy>Diana Fajardo-Ardila</cp:lastModifiedBy>
  <dcterms:created xsi:type="dcterms:W3CDTF">2019-07-31T15:35:36Z</dcterms:created>
  <dcterms:modified xsi:type="dcterms:W3CDTF">2019-08-01T21:22:22Z</dcterms:modified>
</cp:coreProperties>
</file>