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640" windowHeight="11700"/>
  </bookViews>
  <sheets>
    <sheet name="DEUTSCH" sheetId="1" r:id="rId1"/>
    <sheet name="ENGLISH" sheetId="2" r:id="rId2"/>
  </sheets>
  <calcPr calcId="145621"/>
</workbook>
</file>

<file path=xl/calcChain.xml><?xml version="1.0" encoding="utf-8"?>
<calcChain xmlns="http://schemas.openxmlformats.org/spreadsheetml/2006/main">
  <c r="C18" i="2" l="1"/>
  <c r="C14" i="2"/>
  <c r="C17" i="2" s="1"/>
  <c r="C15" i="2" l="1"/>
  <c r="C14" i="1"/>
  <c r="C18" i="1" l="1"/>
  <c r="C17" i="1" l="1"/>
  <c r="C15" i="1"/>
</calcChain>
</file>

<file path=xl/sharedStrings.xml><?xml version="1.0" encoding="utf-8"?>
<sst xmlns="http://schemas.openxmlformats.org/spreadsheetml/2006/main" count="28" uniqueCount="28">
  <si>
    <t>Durchmesser aussen:</t>
  </si>
  <si>
    <t>Tauben Stärke mm:</t>
  </si>
  <si>
    <t>Anzahl Tauben:</t>
  </si>
  <si>
    <t>Durchmesser Bodenplatte:</t>
  </si>
  <si>
    <t>Tauben Mass X</t>
  </si>
  <si>
    <t>Luft Bodenplatte (Z )mm:</t>
  </si>
  <si>
    <t>Tiefe Einstand Bodenplatte (Y) mm:</t>
  </si>
  <si>
    <t>Tiefe Einfräsung:</t>
  </si>
  <si>
    <t>Durchmesser innen:</t>
  </si>
  <si>
    <t>Variable Veränderbare Werte</t>
  </si>
  <si>
    <t>Ergebniss</t>
  </si>
  <si>
    <t>Angabe von Maß X und anzahl Fasstauben</t>
  </si>
  <si>
    <t xml:space="preserve">"Haftungsausschluss: 
Die Felder-Badefass ""Software"" auf Tabellenkalkulationsbasis wurde sorgfältig erstellt. Dennoch übernehmen wir keine Gewähr für die Korrektheit und Vollständigkeit der bereitgestellten Informationen und Berechnungen."    
</t>
  </si>
  <si>
    <t>Changeable values</t>
  </si>
  <si>
    <t>Result</t>
  </si>
  <si>
    <t>Thickness staves</t>
  </si>
  <si>
    <t>number staves</t>
  </si>
  <si>
    <t>Depth floorboard (Y) mm:</t>
  </si>
  <si>
    <t>Air floorboard(Z )mm:</t>
  </si>
  <si>
    <t>Depth milling:</t>
  </si>
  <si>
    <t>Diameter floorboard:</t>
  </si>
  <si>
    <t>Diameter inside:</t>
  </si>
  <si>
    <t>Diameter outside:</t>
  </si>
  <si>
    <t>Staves measure X</t>
  </si>
  <si>
    <t xml:space="preserve">"" "Disclaimer:
The bath barrel  "" software "" on spreadsheet basis was created carefully. Nevertheless, we assume no liability for the correctness and completeness of the information and calculations provided. ""
</t>
  </si>
  <si>
    <t>Indication of dimension X and number of barrel staves</t>
  </si>
  <si>
    <t>All dimensions are in millimeters!</t>
  </si>
  <si>
    <t>Alle Maße in Millimeter!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</si>
</sst>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uturaOTBook"/>
      <family val="5"/>
    </font>
    <font>
      <b/>
      <sz val="11"/>
      <color theme="1"/>
      <name val="FuturaOTBook"/>
      <family val="5"/>
    </font>
    <font>
      <b/>
      <sz val="12"/>
      <color theme="1"/>
      <name val="FuturaOTBook"/>
      <family val="5"/>
    </font>
    <font>
      <sz val="10"/>
      <color theme="1"/>
      <name val="FuturaOTBook"/>
      <family val="5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164" fontId="1" fillId="3" borderId="0" xfId="0" applyNumberFormat="1" applyFont="1" applyFill="1" applyProtection="1">
      <protection hidden="1"/>
    </xf>
    <xf numFmtId="0" fontId="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1" fillId="3" borderId="0" xfId="0" applyFont="1" applyFill="1" applyProtection="1">
      <protection hidden="1"/>
    </xf>
    <xf numFmtId="0" fontId="2" fillId="4" borderId="0" xfId="0" applyFont="1" applyFill="1" applyProtection="1">
      <protection locked="0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C21"/>
  <sheetViews>
    <sheetView tabSelected="1" workbookViewId="0">
      <selection activeCell="A28" sqref="A28"/>
    </sheetView>
  </sheetViews>
  <sheetFormatPr baseColWidth="10" defaultRowHeight="16.5" x14ac:dyDescent="0.3"/>
  <cols>
    <col min="1" max="1" width="38.7109375" style="1" customWidth="1"/>
    <col min="2" max="2" width="12.140625" style="1" customWidth="1"/>
    <col min="3" max="3" width="36.7109375" style="1" customWidth="1"/>
    <col min="4" max="16384" width="11.42578125" style="1"/>
  </cols>
  <sheetData>
    <row r="1" spans="1:3" ht="33" x14ac:dyDescent="0.3">
      <c r="B1" s="5"/>
      <c r="C1" s="4" t="s">
        <v>11</v>
      </c>
    </row>
    <row r="2" spans="1:3" x14ac:dyDescent="0.3">
      <c r="B2" s="5"/>
      <c r="C2" s="4"/>
    </row>
    <row r="3" spans="1:3" x14ac:dyDescent="0.3">
      <c r="C3" s="1" t="s">
        <v>27</v>
      </c>
    </row>
    <row r="4" spans="1:3" x14ac:dyDescent="0.3">
      <c r="A4" s="2" t="s">
        <v>9</v>
      </c>
    </row>
    <row r="5" spans="1:3" x14ac:dyDescent="0.3">
      <c r="A5" s="3" t="s">
        <v>10</v>
      </c>
    </row>
    <row r="7" spans="1:3" x14ac:dyDescent="0.3">
      <c r="A7" s="1" t="s">
        <v>1</v>
      </c>
      <c r="C7" s="7">
        <v>42</v>
      </c>
    </row>
    <row r="8" spans="1:3" x14ac:dyDescent="0.3">
      <c r="A8" s="1" t="s">
        <v>2</v>
      </c>
      <c r="C8" s="8">
        <v>55</v>
      </c>
    </row>
    <row r="9" spans="1:3" x14ac:dyDescent="0.3">
      <c r="A9" s="1" t="s">
        <v>6</v>
      </c>
      <c r="C9" s="7">
        <v>10</v>
      </c>
    </row>
    <row r="10" spans="1:3" x14ac:dyDescent="0.3">
      <c r="A10" s="1" t="s">
        <v>5</v>
      </c>
      <c r="C10" s="7">
        <v>10</v>
      </c>
    </row>
    <row r="12" spans="1:3" x14ac:dyDescent="0.3">
      <c r="A12" s="1" t="s">
        <v>4</v>
      </c>
      <c r="C12" s="8">
        <v>110</v>
      </c>
    </row>
    <row r="13" spans="1:3" x14ac:dyDescent="0.3">
      <c r="C13" s="10"/>
    </row>
    <row r="14" spans="1:3" x14ac:dyDescent="0.3">
      <c r="A14" s="1" t="s">
        <v>0</v>
      </c>
      <c r="C14" s="6">
        <f>(C12*C8)/PI()+C7</f>
        <v>1967.7748114119336</v>
      </c>
    </row>
    <row r="15" spans="1:3" x14ac:dyDescent="0.3">
      <c r="A15" s="1" t="s">
        <v>8</v>
      </c>
      <c r="C15" s="6">
        <f>C14-(2*C7)</f>
        <v>1883.7748114119336</v>
      </c>
    </row>
    <row r="17" spans="1:3" x14ac:dyDescent="0.3">
      <c r="A17" s="1" t="s">
        <v>3</v>
      </c>
      <c r="C17" s="6">
        <f>C14-(2*C7)+(2*C9)</f>
        <v>1903.7748114119336</v>
      </c>
    </row>
    <row r="18" spans="1:3" x14ac:dyDescent="0.3">
      <c r="A18" s="1" t="s">
        <v>7</v>
      </c>
      <c r="C18" s="9">
        <f>C9+C10</f>
        <v>20</v>
      </c>
    </row>
    <row r="21" spans="1:3" ht="72.75" customHeight="1" x14ac:dyDescent="0.3">
      <c r="A21" s="12" t="s">
        <v>12</v>
      </c>
      <c r="B21" s="13"/>
      <c r="C21" s="13"/>
    </row>
  </sheetData>
  <sheetProtection password="CC6D" sheet="1" objects="1" scenarios="1"/>
  <mergeCells count="1">
    <mergeCell ref="A21:C21"/>
  </mergeCells>
  <pageMargins left="0.7" right="0.7" top="0.78740157499999996" bottom="0.78740157499999996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1"/>
  <sheetViews>
    <sheetView workbookViewId="0">
      <selection activeCell="G13" sqref="G13"/>
    </sheetView>
  </sheetViews>
  <sheetFormatPr baseColWidth="10" defaultRowHeight="16.5" x14ac:dyDescent="0.3"/>
  <cols>
    <col min="1" max="1" width="38.7109375" style="1" customWidth="1"/>
    <col min="2" max="2" width="12.140625" style="1" customWidth="1"/>
    <col min="3" max="3" width="36.7109375" style="1" customWidth="1"/>
    <col min="4" max="16384" width="11.42578125" style="1"/>
  </cols>
  <sheetData>
    <row r="1" spans="1:3" ht="33" x14ac:dyDescent="0.3">
      <c r="B1" s="5"/>
      <c r="C1" s="4" t="s">
        <v>25</v>
      </c>
    </row>
    <row r="2" spans="1:3" x14ac:dyDescent="0.3">
      <c r="B2" s="5"/>
      <c r="C2" s="4"/>
    </row>
    <row r="3" spans="1:3" ht="17.25" customHeight="1" x14ac:dyDescent="0.3">
      <c r="C3" s="11" t="s">
        <v>26</v>
      </c>
    </row>
    <row r="4" spans="1:3" x14ac:dyDescent="0.3">
      <c r="A4" s="2" t="s">
        <v>13</v>
      </c>
    </row>
    <row r="5" spans="1:3" x14ac:dyDescent="0.3">
      <c r="A5" s="3" t="s">
        <v>14</v>
      </c>
    </row>
    <row r="7" spans="1:3" x14ac:dyDescent="0.3">
      <c r="A7" s="1" t="s">
        <v>15</v>
      </c>
      <c r="C7" s="7">
        <v>42</v>
      </c>
    </row>
    <row r="8" spans="1:3" x14ac:dyDescent="0.3">
      <c r="A8" s="1" t="s">
        <v>16</v>
      </c>
      <c r="C8" s="8">
        <v>55</v>
      </c>
    </row>
    <row r="9" spans="1:3" x14ac:dyDescent="0.3">
      <c r="A9" s="1" t="s">
        <v>17</v>
      </c>
      <c r="C9" s="7">
        <v>10</v>
      </c>
    </row>
    <row r="10" spans="1:3" x14ac:dyDescent="0.3">
      <c r="A10" s="1" t="s">
        <v>18</v>
      </c>
      <c r="C10" s="7">
        <v>10</v>
      </c>
    </row>
    <row r="12" spans="1:3" x14ac:dyDescent="0.3">
      <c r="A12" s="1" t="s">
        <v>23</v>
      </c>
      <c r="C12" s="8">
        <v>110</v>
      </c>
    </row>
    <row r="13" spans="1:3" x14ac:dyDescent="0.3">
      <c r="C13" s="10"/>
    </row>
    <row r="14" spans="1:3" x14ac:dyDescent="0.3">
      <c r="A14" s="1" t="s">
        <v>22</v>
      </c>
      <c r="C14" s="6">
        <f>(C12*C8)/PI()+C7</f>
        <v>1967.7748114119336</v>
      </c>
    </row>
    <row r="15" spans="1:3" x14ac:dyDescent="0.3">
      <c r="A15" s="1" t="s">
        <v>21</v>
      </c>
      <c r="C15" s="6">
        <f>C14-(2*C7)</f>
        <v>1883.7748114119336</v>
      </c>
    </row>
    <row r="17" spans="1:3" x14ac:dyDescent="0.3">
      <c r="A17" s="1" t="s">
        <v>20</v>
      </c>
      <c r="C17" s="6">
        <f>C14-(2*C7)+(2*C9)</f>
        <v>1903.7748114119336</v>
      </c>
    </row>
    <row r="18" spans="1:3" x14ac:dyDescent="0.3">
      <c r="A18" s="1" t="s">
        <v>19</v>
      </c>
      <c r="C18" s="9">
        <f>C9+C10</f>
        <v>20</v>
      </c>
    </row>
    <row r="21" spans="1:3" ht="72.75" customHeight="1" x14ac:dyDescent="0.3">
      <c r="A21" s="12" t="s">
        <v>24</v>
      </c>
      <c r="B21" s="13"/>
      <c r="C21" s="13"/>
    </row>
  </sheetData>
  <sheetProtection password="CC6D" sheet="1" objects="1" scenarios="1"/>
  <mergeCells count="1">
    <mergeCell ref="A21:C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DEUTSCH</vt:lpstr>
      <vt:lpstr>ENGLISH</vt:lpstr>
    </vt:vector>
  </TitlesOfParts>
  <Company>Felder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Brandmaier,Helmut</dc:creator>
  <cp:lastModifiedBy>Brandmaier,Helmut</cp:lastModifiedBy>
  <cp:lastPrinted>2016-12-22T08:38:05Z</cp:lastPrinted>
  <dcterms:created xsi:type="dcterms:W3CDTF">2016-02-29T13:04:37Z</dcterms:created>
  <dcterms:modified xsi:type="dcterms:W3CDTF">2016-12-22T10:12:50Z</dcterms:modified>
</cp:coreProperties>
</file>