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q20111250\Documents\RA schedules - Kuringgai research\Reproductive_Allocation_Kuringgai\doc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4" i="1" l="1"/>
  <c r="H103" i="1"/>
  <c r="H102" i="1"/>
  <c r="H101" i="1"/>
  <c r="H100" i="1"/>
  <c r="H99" i="1"/>
  <c r="H98" i="1"/>
  <c r="H97" i="1"/>
  <c r="H96" i="1"/>
  <c r="H95" i="1"/>
  <c r="H94" i="1"/>
  <c r="H93" i="1"/>
  <c r="H92" i="1"/>
  <c r="H87" i="1"/>
  <c r="H86" i="1"/>
  <c r="H85" i="1"/>
  <c r="H84" i="1"/>
  <c r="H83" i="1"/>
  <c r="H82" i="1"/>
  <c r="H81" i="1"/>
  <c r="H80" i="1"/>
  <c r="H79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41" i="1"/>
  <c r="H42" i="1"/>
  <c r="H43" i="1"/>
  <c r="H37" i="1"/>
  <c r="H38" i="1"/>
  <c r="H39" i="1"/>
  <c r="H40" i="1"/>
  <c r="H44" i="1"/>
  <c r="H45" i="1"/>
  <c r="H46" i="1"/>
  <c r="H47" i="1"/>
  <c r="H48" i="1"/>
  <c r="H49" i="1"/>
  <c r="H50" i="1"/>
  <c r="H51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36" i="1" l="1"/>
</calcChain>
</file>

<file path=xl/sharedStrings.xml><?xml version="1.0" encoding="utf-8"?>
<sst xmlns="http://schemas.openxmlformats.org/spreadsheetml/2006/main" count="217" uniqueCount="71">
  <si>
    <t>bud_big</t>
  </si>
  <si>
    <t>bud_mid</t>
  </si>
  <si>
    <t>bud_tiny</t>
  </si>
  <si>
    <t>finished_flower</t>
  </si>
  <si>
    <t>flower_calyx</t>
  </si>
  <si>
    <t>flower_petals</t>
  </si>
  <si>
    <t>fruit_large_immature_01</t>
  </si>
  <si>
    <t>fruit_mature</t>
  </si>
  <si>
    <t>fruit_young</t>
  </si>
  <si>
    <t>FinDev</t>
  </si>
  <si>
    <t>To</t>
  </si>
  <si>
    <t>From</t>
  </si>
  <si>
    <t>Lost</t>
  </si>
  <si>
    <t>EPMI</t>
  </si>
  <si>
    <t>Error</t>
  </si>
  <si>
    <t>bud_small</t>
  </si>
  <si>
    <t>finished_flower_stigma</t>
  </si>
  <si>
    <t>fruit_just_starting</t>
  </si>
  <si>
    <t>BOLE</t>
  </si>
  <si>
    <t>late_finished_flower</t>
  </si>
  <si>
    <t>pedicel</t>
  </si>
  <si>
    <t>seed</t>
  </si>
  <si>
    <t>seed_pod</t>
  </si>
  <si>
    <t>flower petal = pedicel</t>
  </si>
  <si>
    <t>yes</t>
  </si>
  <si>
    <t>seed = seed pod</t>
  </si>
  <si>
    <t>no</t>
  </si>
  <si>
    <t>cone_base_green_01</t>
  </si>
  <si>
    <t>cone_green_01</t>
  </si>
  <si>
    <t>flower_stigma</t>
  </si>
  <si>
    <t>flower_style</t>
  </si>
  <si>
    <t>BAER</t>
  </si>
  <si>
    <t>bud_just_opening</t>
  </si>
  <si>
    <t>cone_aborted</t>
  </si>
  <si>
    <t>cone_base_brown</t>
  </si>
  <si>
    <t>cone_base_green_02</t>
  </si>
  <si>
    <t>cone_base_green_03</t>
  </si>
  <si>
    <t>cone_base_green_04</t>
  </si>
  <si>
    <t>cone_brown</t>
  </si>
  <si>
    <t>cone_brown_no_expanded_follicles</t>
  </si>
  <si>
    <t>cone_green_02</t>
  </si>
  <si>
    <t>cone_green_03</t>
  </si>
  <si>
    <t>cone_green_04</t>
  </si>
  <si>
    <t>seed_aborted</t>
  </si>
  <si>
    <t>cone_young_01</t>
  </si>
  <si>
    <t>cone_young_02</t>
  </si>
  <si>
    <t>cone_young_03</t>
  </si>
  <si>
    <t>cone_young_04</t>
  </si>
  <si>
    <t>Not in Inv spreadsheet as "To"</t>
  </si>
  <si>
    <t>Not in Inv spreadsheet as "From"</t>
  </si>
  <si>
    <t>(blank)</t>
  </si>
  <si>
    <t>Question</t>
  </si>
  <si>
    <t>3144 == 3176</t>
  </si>
  <si>
    <t>flower petal = sum of all FinDev in "main line" from calyx down</t>
  </si>
  <si>
    <t>Question (Minor)</t>
  </si>
  <si>
    <t>Error should be 20 (ie. Preexisting at start)</t>
  </si>
  <si>
    <t>Minor error, ignoring</t>
  </si>
  <si>
    <t>inflorescence_bud_mid</t>
  </si>
  <si>
    <t>COER</t>
  </si>
  <si>
    <t>inflorescence_bud_tiny</t>
  </si>
  <si>
    <t>inflorescence_stalk</t>
  </si>
  <si>
    <t>bract_fruit</t>
  </si>
  <si>
    <t>inflorescence_stalk_in_fruit</t>
  </si>
  <si>
    <t>inflorescence_stalk_in_fruit_large</t>
  </si>
  <si>
    <t>inflorescence_stalk_in_fruit_very_large</t>
  </si>
  <si>
    <t>Suspecting same ind as cone_base_green_error</t>
  </si>
  <si>
    <t>Minor error: FinDev # should also be LOST</t>
  </si>
  <si>
    <t>LEES</t>
  </si>
  <si>
    <t>fruit_aborted</t>
  </si>
  <si>
    <t>calyx_fruit</t>
  </si>
  <si>
    <t>bud_aborted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</si>
</sst>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tabSelected="1" topLeftCell="A85" workbookViewId="0">
      <selection activeCell="D112" sqref="D112"/>
    </sheetView>
  </sheetViews>
  <sheetFormatPr defaultRowHeight="15" x14ac:dyDescent="0.25"/>
  <cols>
    <col min="2" max="2" width="32.42578125" customWidth="1"/>
    <col min="8" max="8" width="15.28515625" bestFit="1" customWidth="1"/>
    <col min="9" max="9" width="23.42578125" bestFit="1" customWidth="1"/>
  </cols>
  <sheetData>
    <row r="1" spans="1:9" x14ac:dyDescent="0.25">
      <c r="C1" t="s">
        <v>9</v>
      </c>
      <c r="D1" t="s">
        <v>11</v>
      </c>
      <c r="E1" t="s">
        <v>10</v>
      </c>
      <c r="F1" t="s">
        <v>12</v>
      </c>
      <c r="G1" t="s">
        <v>14</v>
      </c>
    </row>
    <row r="3" spans="1:9" x14ac:dyDescent="0.25">
      <c r="A3" t="s">
        <v>31</v>
      </c>
      <c r="B3" s="2" t="s">
        <v>0</v>
      </c>
      <c r="C3" s="1">
        <v>4666</v>
      </c>
      <c r="D3" s="1">
        <v>4448</v>
      </c>
      <c r="E3" s="1">
        <v>9114</v>
      </c>
      <c r="H3">
        <f t="shared" ref="H3:H32" si="0">E3-D3+G3-C3</f>
        <v>0</v>
      </c>
    </row>
    <row r="4" spans="1:9" x14ac:dyDescent="0.25">
      <c r="A4" t="s">
        <v>31</v>
      </c>
      <c r="B4" s="2" t="s">
        <v>32</v>
      </c>
      <c r="C4" s="1">
        <v>14968</v>
      </c>
      <c r="D4" s="1">
        <v>5286</v>
      </c>
      <c r="E4" s="1">
        <v>20254</v>
      </c>
      <c r="H4">
        <f t="shared" si="0"/>
        <v>0</v>
      </c>
    </row>
    <row r="5" spans="1:9" x14ac:dyDescent="0.25">
      <c r="A5" t="s">
        <v>31</v>
      </c>
      <c r="B5" s="2" t="s">
        <v>1</v>
      </c>
      <c r="D5" s="1">
        <v>17152</v>
      </c>
      <c r="E5" s="1">
        <v>17152</v>
      </c>
      <c r="H5">
        <f t="shared" si="0"/>
        <v>0</v>
      </c>
    </row>
    <row r="6" spans="1:9" x14ac:dyDescent="0.25">
      <c r="A6" t="s">
        <v>31</v>
      </c>
      <c r="B6" s="2" t="s">
        <v>15</v>
      </c>
      <c r="C6" s="1">
        <v>2018</v>
      </c>
      <c r="D6" s="1">
        <v>18404</v>
      </c>
      <c r="E6" s="1">
        <v>20422</v>
      </c>
      <c r="H6">
        <f t="shared" si="0"/>
        <v>0</v>
      </c>
    </row>
    <row r="7" spans="1:9" x14ac:dyDescent="0.25">
      <c r="A7" t="s">
        <v>31</v>
      </c>
      <c r="B7" s="2" t="s">
        <v>2</v>
      </c>
      <c r="D7" s="1">
        <v>12578</v>
      </c>
      <c r="E7" s="1">
        <v>12578</v>
      </c>
      <c r="H7">
        <f t="shared" si="0"/>
        <v>0</v>
      </c>
    </row>
    <row r="8" spans="1:9" x14ac:dyDescent="0.25">
      <c r="A8" t="s">
        <v>31</v>
      </c>
      <c r="B8" s="2" t="s">
        <v>33</v>
      </c>
      <c r="C8" s="1">
        <v>10</v>
      </c>
      <c r="E8" s="1">
        <v>10</v>
      </c>
      <c r="H8">
        <f t="shared" si="0"/>
        <v>0</v>
      </c>
    </row>
    <row r="9" spans="1:9" x14ac:dyDescent="0.25">
      <c r="A9" t="s">
        <v>31</v>
      </c>
      <c r="B9" s="2" t="s">
        <v>34</v>
      </c>
      <c r="C9" s="1">
        <v>20</v>
      </c>
      <c r="E9" s="1">
        <v>20</v>
      </c>
      <c r="H9">
        <f t="shared" si="0"/>
        <v>0</v>
      </c>
    </row>
    <row r="10" spans="1:9" x14ac:dyDescent="0.25">
      <c r="A10" t="s">
        <v>31</v>
      </c>
      <c r="B10" s="2" t="s">
        <v>27</v>
      </c>
      <c r="C10" s="1">
        <v>2</v>
      </c>
      <c r="D10" s="1">
        <v>48</v>
      </c>
      <c r="E10" s="1">
        <v>30</v>
      </c>
      <c r="G10" s="1">
        <v>19</v>
      </c>
      <c r="H10">
        <f t="shared" si="0"/>
        <v>-1</v>
      </c>
      <c r="I10" t="s">
        <v>55</v>
      </c>
    </row>
    <row r="11" spans="1:9" x14ac:dyDescent="0.25">
      <c r="A11" t="s">
        <v>31</v>
      </c>
      <c r="B11" s="2" t="s">
        <v>35</v>
      </c>
      <c r="C11" s="1">
        <v>11</v>
      </c>
      <c r="D11" s="1">
        <v>17</v>
      </c>
      <c r="E11" s="1">
        <v>28</v>
      </c>
      <c r="H11">
        <f t="shared" si="0"/>
        <v>0</v>
      </c>
    </row>
    <row r="12" spans="1:9" x14ac:dyDescent="0.25">
      <c r="A12" t="s">
        <v>31</v>
      </c>
      <c r="B12" s="2" t="s">
        <v>36</v>
      </c>
      <c r="C12" s="1">
        <v>10</v>
      </c>
      <c r="D12" s="1">
        <v>7</v>
      </c>
      <c r="E12" s="1">
        <v>17</v>
      </c>
      <c r="H12">
        <f t="shared" si="0"/>
        <v>0</v>
      </c>
    </row>
    <row r="13" spans="1:9" x14ac:dyDescent="0.25">
      <c r="A13" t="s">
        <v>31</v>
      </c>
      <c r="B13" s="2" t="s">
        <v>37</v>
      </c>
      <c r="C13" s="1">
        <v>7</v>
      </c>
      <c r="E13" s="1">
        <v>7</v>
      </c>
      <c r="H13">
        <f t="shared" si="0"/>
        <v>0</v>
      </c>
    </row>
    <row r="14" spans="1:9" x14ac:dyDescent="0.25">
      <c r="A14" t="s">
        <v>31</v>
      </c>
      <c r="B14" s="2" t="s">
        <v>38</v>
      </c>
      <c r="C14" s="1">
        <v>8</v>
      </c>
      <c r="E14" s="1">
        <v>8</v>
      </c>
      <c r="H14">
        <f t="shared" si="0"/>
        <v>0</v>
      </c>
    </row>
    <row r="15" spans="1:9" x14ac:dyDescent="0.25">
      <c r="A15" t="s">
        <v>31</v>
      </c>
      <c r="B15" s="2" t="s">
        <v>39</v>
      </c>
      <c r="C15" s="1">
        <v>12</v>
      </c>
      <c r="E15" s="1">
        <v>12</v>
      </c>
      <c r="H15">
        <f t="shared" si="0"/>
        <v>0</v>
      </c>
    </row>
    <row r="16" spans="1:9" x14ac:dyDescent="0.25">
      <c r="A16" t="s">
        <v>31</v>
      </c>
      <c r="B16" s="2" t="s">
        <v>28</v>
      </c>
      <c r="C16" s="1">
        <v>2</v>
      </c>
      <c r="D16" s="1">
        <v>48</v>
      </c>
      <c r="E16" s="1">
        <v>30</v>
      </c>
      <c r="G16" s="1">
        <v>19</v>
      </c>
      <c r="H16">
        <f t="shared" si="0"/>
        <v>-1</v>
      </c>
      <c r="I16" t="s">
        <v>55</v>
      </c>
    </row>
    <row r="17" spans="1:9" x14ac:dyDescent="0.25">
      <c r="A17" t="s">
        <v>31</v>
      </c>
      <c r="B17" s="2" t="s">
        <v>40</v>
      </c>
      <c r="C17" s="1">
        <v>5</v>
      </c>
      <c r="D17" s="1">
        <v>23</v>
      </c>
      <c r="E17" s="1">
        <v>28</v>
      </c>
      <c r="H17">
        <f t="shared" si="0"/>
        <v>0</v>
      </c>
    </row>
    <row r="18" spans="1:9" x14ac:dyDescent="0.25">
      <c r="A18" t="s">
        <v>31</v>
      </c>
      <c r="B18" s="2" t="s">
        <v>41</v>
      </c>
      <c r="C18" s="1">
        <v>16</v>
      </c>
      <c r="D18" s="1">
        <v>7</v>
      </c>
      <c r="E18" s="1">
        <v>23</v>
      </c>
      <c r="H18">
        <f t="shared" si="0"/>
        <v>0</v>
      </c>
    </row>
    <row r="19" spans="1:9" x14ac:dyDescent="0.25">
      <c r="A19" t="s">
        <v>31</v>
      </c>
      <c r="B19" s="2" t="s">
        <v>42</v>
      </c>
      <c r="C19" s="1">
        <v>7</v>
      </c>
      <c r="E19" s="1">
        <v>7</v>
      </c>
      <c r="H19">
        <f t="shared" si="0"/>
        <v>0</v>
      </c>
    </row>
    <row r="20" spans="1:9" x14ac:dyDescent="0.25">
      <c r="A20" t="s">
        <v>31</v>
      </c>
      <c r="B20" s="2" t="s">
        <v>44</v>
      </c>
      <c r="D20" s="1">
        <v>39</v>
      </c>
      <c r="E20" s="1">
        <v>39</v>
      </c>
      <c r="H20">
        <f t="shared" si="0"/>
        <v>0</v>
      </c>
    </row>
    <row r="21" spans="1:9" x14ac:dyDescent="0.25">
      <c r="A21" t="s">
        <v>31</v>
      </c>
      <c r="B21" s="2" t="s">
        <v>45</v>
      </c>
      <c r="D21" s="1">
        <v>29</v>
      </c>
      <c r="E21" s="1">
        <v>29</v>
      </c>
      <c r="H21">
        <f t="shared" si="0"/>
        <v>0</v>
      </c>
    </row>
    <row r="22" spans="1:9" x14ac:dyDescent="0.25">
      <c r="A22" t="s">
        <v>31</v>
      </c>
      <c r="B22" s="2" t="s">
        <v>46</v>
      </c>
      <c r="D22" s="1">
        <v>12</v>
      </c>
      <c r="E22" s="1">
        <v>12</v>
      </c>
      <c r="H22">
        <f t="shared" si="0"/>
        <v>0</v>
      </c>
    </row>
    <row r="23" spans="1:9" x14ac:dyDescent="0.25">
      <c r="A23" t="s">
        <v>31</v>
      </c>
      <c r="B23" s="2" t="s">
        <v>47</v>
      </c>
      <c r="D23" s="1">
        <v>3</v>
      </c>
      <c r="E23" s="1">
        <v>3</v>
      </c>
      <c r="H23">
        <f t="shared" si="0"/>
        <v>0</v>
      </c>
    </row>
    <row r="24" spans="1:9" x14ac:dyDescent="0.25">
      <c r="A24" t="s">
        <v>31</v>
      </c>
      <c r="B24" s="2" t="s">
        <v>16</v>
      </c>
      <c r="C24" s="1">
        <v>25300</v>
      </c>
      <c r="D24" s="1">
        <v>388</v>
      </c>
      <c r="E24" s="1">
        <v>25690</v>
      </c>
      <c r="F24" s="1">
        <v>21700</v>
      </c>
      <c r="H24">
        <f t="shared" si="0"/>
        <v>2</v>
      </c>
      <c r="I24" t="s">
        <v>56</v>
      </c>
    </row>
    <row r="25" spans="1:9" x14ac:dyDescent="0.25">
      <c r="A25" t="s">
        <v>31</v>
      </c>
      <c r="B25" s="2" t="s">
        <v>5</v>
      </c>
      <c r="C25" s="1">
        <v>36874</v>
      </c>
      <c r="E25" s="1">
        <v>14370</v>
      </c>
      <c r="G25" s="1">
        <v>21522</v>
      </c>
      <c r="H25">
        <f t="shared" si="0"/>
        <v>-982</v>
      </c>
      <c r="I25" t="s">
        <v>65</v>
      </c>
    </row>
    <row r="26" spans="1:9" x14ac:dyDescent="0.25">
      <c r="A26" t="s">
        <v>31</v>
      </c>
      <c r="B26" s="2" t="s">
        <v>29</v>
      </c>
      <c r="C26" s="1">
        <v>11184</v>
      </c>
      <c r="D26" s="1">
        <v>24552</v>
      </c>
      <c r="E26" s="1">
        <v>13232</v>
      </c>
      <c r="F26" s="1">
        <v>414</v>
      </c>
      <c r="G26" s="1">
        <v>21522</v>
      </c>
      <c r="H26">
        <f t="shared" si="0"/>
        <v>-982</v>
      </c>
      <c r="I26" t="s">
        <v>65</v>
      </c>
    </row>
    <row r="27" spans="1:9" x14ac:dyDescent="0.25">
      <c r="A27" t="s">
        <v>31</v>
      </c>
      <c r="B27" s="2" t="s">
        <v>30</v>
      </c>
      <c r="C27" s="1">
        <v>35736</v>
      </c>
      <c r="E27" s="1">
        <v>13232</v>
      </c>
      <c r="G27" s="1">
        <v>21522</v>
      </c>
      <c r="H27">
        <f t="shared" si="0"/>
        <v>-982</v>
      </c>
      <c r="I27" t="s">
        <v>65</v>
      </c>
    </row>
    <row r="28" spans="1:9" x14ac:dyDescent="0.25">
      <c r="A28" t="s">
        <v>31</v>
      </c>
      <c r="B28" s="2" t="s">
        <v>17</v>
      </c>
      <c r="D28" s="1">
        <v>388</v>
      </c>
      <c r="E28" s="1">
        <v>388</v>
      </c>
      <c r="H28">
        <f t="shared" si="0"/>
        <v>0</v>
      </c>
    </row>
    <row r="29" spans="1:9" x14ac:dyDescent="0.25">
      <c r="A29" t="s">
        <v>31</v>
      </c>
      <c r="B29" s="2" t="s">
        <v>8</v>
      </c>
      <c r="C29" s="1">
        <v>2</v>
      </c>
      <c r="E29" s="1">
        <v>388</v>
      </c>
      <c r="F29" s="1">
        <v>2</v>
      </c>
      <c r="H29">
        <f t="shared" si="0"/>
        <v>386</v>
      </c>
      <c r="I29" t="s">
        <v>49</v>
      </c>
    </row>
    <row r="30" spans="1:9" x14ac:dyDescent="0.25">
      <c r="A30" t="s">
        <v>31</v>
      </c>
      <c r="B30" s="2" t="s">
        <v>21</v>
      </c>
      <c r="C30" s="1">
        <v>380</v>
      </c>
      <c r="H30">
        <f t="shared" si="0"/>
        <v>-380</v>
      </c>
      <c r="I30" t="s">
        <v>48</v>
      </c>
    </row>
    <row r="31" spans="1:9" x14ac:dyDescent="0.25">
      <c r="A31" t="s">
        <v>31</v>
      </c>
      <c r="B31" s="2" t="s">
        <v>43</v>
      </c>
      <c r="C31" s="1">
        <v>8</v>
      </c>
      <c r="H31">
        <f t="shared" si="0"/>
        <v>-8</v>
      </c>
      <c r="I31" t="s">
        <v>48</v>
      </c>
    </row>
    <row r="32" spans="1:9" x14ac:dyDescent="0.25">
      <c r="A32" t="s">
        <v>31</v>
      </c>
      <c r="B32" s="2" t="s">
        <v>22</v>
      </c>
      <c r="C32" s="1">
        <v>388</v>
      </c>
      <c r="H32">
        <f t="shared" si="0"/>
        <v>-388</v>
      </c>
      <c r="I32" t="s">
        <v>48</v>
      </c>
    </row>
    <row r="35" spans="1:12" x14ac:dyDescent="0.25">
      <c r="C35" t="s">
        <v>9</v>
      </c>
      <c r="D35" t="s">
        <v>11</v>
      </c>
      <c r="E35" t="s">
        <v>10</v>
      </c>
      <c r="F35" t="s">
        <v>12</v>
      </c>
      <c r="G35" t="s">
        <v>14</v>
      </c>
    </row>
    <row r="36" spans="1:12" x14ac:dyDescent="0.25">
      <c r="B36" s="2">
        <v>0</v>
      </c>
      <c r="C36" s="1"/>
      <c r="D36" s="1"/>
      <c r="H36">
        <f t="shared" ref="H36:H51" si="1">E36-D36+G36-C36</f>
        <v>0</v>
      </c>
      <c r="I36" s="2"/>
      <c r="J36" s="1"/>
    </row>
    <row r="37" spans="1:12" x14ac:dyDescent="0.25">
      <c r="A37" t="s">
        <v>18</v>
      </c>
      <c r="B37" s="2" t="s">
        <v>0</v>
      </c>
      <c r="C37" s="1">
        <v>404</v>
      </c>
      <c r="D37" s="1">
        <v>1904</v>
      </c>
      <c r="E37" s="1">
        <v>2292</v>
      </c>
      <c r="F37" s="1">
        <v>404</v>
      </c>
      <c r="G37" s="1">
        <v>16</v>
      </c>
      <c r="H37">
        <f t="shared" si="1"/>
        <v>0</v>
      </c>
      <c r="I37" s="2"/>
      <c r="J37" s="1"/>
      <c r="L37" s="1"/>
    </row>
    <row r="38" spans="1:12" x14ac:dyDescent="0.25">
      <c r="A38" t="s">
        <v>18</v>
      </c>
      <c r="B38" s="2" t="s">
        <v>1</v>
      </c>
      <c r="C38" s="1">
        <v>3320</v>
      </c>
      <c r="D38" s="1">
        <v>3144</v>
      </c>
      <c r="E38" s="1">
        <v>6464</v>
      </c>
      <c r="F38" s="1">
        <v>628</v>
      </c>
      <c r="H38">
        <f t="shared" si="1"/>
        <v>0</v>
      </c>
      <c r="I38" s="2"/>
      <c r="J38" s="1"/>
      <c r="L38" s="1"/>
    </row>
    <row r="39" spans="1:12" x14ac:dyDescent="0.25">
      <c r="A39" t="s">
        <v>18</v>
      </c>
      <c r="B39" s="2" t="s">
        <v>15</v>
      </c>
      <c r="C39" s="1">
        <v>4440</v>
      </c>
      <c r="D39" s="1">
        <v>5824</v>
      </c>
      <c r="E39" s="1">
        <v>10164</v>
      </c>
      <c r="F39" s="1">
        <v>1920</v>
      </c>
      <c r="G39" s="1">
        <v>100</v>
      </c>
      <c r="H39">
        <f t="shared" si="1"/>
        <v>0</v>
      </c>
      <c r="I39" s="2"/>
      <c r="J39" s="1"/>
      <c r="L39" s="1"/>
    </row>
    <row r="40" spans="1:12" x14ac:dyDescent="0.25">
      <c r="A40" t="s">
        <v>18</v>
      </c>
      <c r="B40" s="2" t="s">
        <v>2</v>
      </c>
      <c r="C40" s="1">
        <v>2096</v>
      </c>
      <c r="D40" s="1">
        <v>9676</v>
      </c>
      <c r="E40" s="1">
        <v>11192</v>
      </c>
      <c r="F40" s="1">
        <v>1196</v>
      </c>
      <c r="G40" s="1">
        <v>580</v>
      </c>
      <c r="H40">
        <f t="shared" si="1"/>
        <v>0</v>
      </c>
      <c r="I40" s="2"/>
      <c r="J40" s="1"/>
      <c r="L40" s="1"/>
    </row>
    <row r="41" spans="1:12" x14ac:dyDescent="0.25">
      <c r="A41" t="s">
        <v>18</v>
      </c>
      <c r="B41" s="2" t="s">
        <v>3</v>
      </c>
      <c r="C41" s="1">
        <v>2932</v>
      </c>
      <c r="D41" s="1">
        <v>1280</v>
      </c>
      <c r="E41" s="3">
        <v>2132</v>
      </c>
      <c r="F41" s="1">
        <v>2932</v>
      </c>
      <c r="H41">
        <f t="shared" si="1"/>
        <v>-2080</v>
      </c>
      <c r="I41" s="2" t="s">
        <v>51</v>
      </c>
      <c r="J41" s="1"/>
      <c r="L41" s="1"/>
    </row>
    <row r="42" spans="1:12" x14ac:dyDescent="0.25">
      <c r="A42" t="s">
        <v>18</v>
      </c>
      <c r="B42" s="2" t="s">
        <v>16</v>
      </c>
      <c r="C42" s="1">
        <v>1740</v>
      </c>
      <c r="D42" s="1">
        <v>392</v>
      </c>
      <c r="E42" s="3">
        <v>2132</v>
      </c>
      <c r="F42" s="1">
        <v>1740</v>
      </c>
      <c r="H42">
        <f t="shared" si="1"/>
        <v>0</v>
      </c>
      <c r="I42" s="2"/>
      <c r="J42" s="1"/>
      <c r="L42" s="1"/>
    </row>
    <row r="43" spans="1:12" x14ac:dyDescent="0.25">
      <c r="A43" t="s">
        <v>18</v>
      </c>
      <c r="B43" s="2" t="s">
        <v>4</v>
      </c>
      <c r="C43" s="1">
        <v>1044</v>
      </c>
      <c r="D43" s="1">
        <v>2100</v>
      </c>
      <c r="E43" s="3">
        <v>3144</v>
      </c>
      <c r="F43" s="1">
        <v>1044</v>
      </c>
      <c r="H43">
        <f t="shared" si="1"/>
        <v>0</v>
      </c>
      <c r="I43" s="2"/>
      <c r="J43" s="1"/>
      <c r="L43" s="1"/>
    </row>
    <row r="44" spans="1:12" x14ac:dyDescent="0.25">
      <c r="A44" t="s">
        <v>18</v>
      </c>
      <c r="B44" s="2" t="s">
        <v>5</v>
      </c>
      <c r="C44" s="1">
        <v>3144</v>
      </c>
      <c r="D44" s="1">
        <v>0</v>
      </c>
      <c r="E44" s="3">
        <v>3144</v>
      </c>
      <c r="F44" s="1">
        <v>0</v>
      </c>
      <c r="H44">
        <f t="shared" si="1"/>
        <v>0</v>
      </c>
      <c r="I44" s="2"/>
      <c r="J44" s="1"/>
      <c r="L44" s="1"/>
    </row>
    <row r="45" spans="1:12" x14ac:dyDescent="0.25">
      <c r="A45" t="s">
        <v>18</v>
      </c>
      <c r="B45" s="2" t="s">
        <v>17</v>
      </c>
      <c r="C45" s="1">
        <v>3</v>
      </c>
      <c r="D45" s="1">
        <v>68</v>
      </c>
      <c r="E45" s="3">
        <v>71</v>
      </c>
      <c r="F45" s="1">
        <v>3</v>
      </c>
      <c r="H45">
        <f t="shared" si="1"/>
        <v>0</v>
      </c>
      <c r="I45" s="2"/>
      <c r="J45" s="1"/>
      <c r="L45" s="1"/>
    </row>
    <row r="46" spans="1:12" x14ac:dyDescent="0.25">
      <c r="A46" t="s">
        <v>18</v>
      </c>
      <c r="B46" s="2" t="s">
        <v>6</v>
      </c>
      <c r="C46" s="1">
        <v>21</v>
      </c>
      <c r="D46" s="1">
        <v>283</v>
      </c>
      <c r="E46" s="3">
        <v>304</v>
      </c>
      <c r="F46" s="1">
        <v>21</v>
      </c>
      <c r="H46">
        <f t="shared" si="1"/>
        <v>0</v>
      </c>
      <c r="I46" s="2"/>
      <c r="J46" s="1"/>
      <c r="L46" s="1"/>
    </row>
    <row r="47" spans="1:12" x14ac:dyDescent="0.25">
      <c r="A47" t="s">
        <v>18</v>
      </c>
      <c r="B47" s="2" t="s">
        <v>8</v>
      </c>
      <c r="C47" s="1">
        <v>78</v>
      </c>
      <c r="D47" s="1">
        <v>259</v>
      </c>
      <c r="E47" s="3">
        <v>337</v>
      </c>
      <c r="F47" s="1">
        <v>78</v>
      </c>
      <c r="H47">
        <f t="shared" si="1"/>
        <v>0</v>
      </c>
      <c r="I47" s="2"/>
      <c r="J47" s="1"/>
      <c r="L47" s="1"/>
    </row>
    <row r="48" spans="1:12" x14ac:dyDescent="0.25">
      <c r="A48" t="s">
        <v>18</v>
      </c>
      <c r="B48" s="2" t="s">
        <v>19</v>
      </c>
      <c r="C48" s="1">
        <v>1288</v>
      </c>
      <c r="D48" s="1">
        <v>0</v>
      </c>
      <c r="E48" s="3">
        <v>1288</v>
      </c>
      <c r="F48" s="1">
        <v>0</v>
      </c>
      <c r="H48">
        <f t="shared" si="1"/>
        <v>0</v>
      </c>
      <c r="I48" s="2"/>
      <c r="J48" s="1"/>
      <c r="L48" s="1"/>
    </row>
    <row r="49" spans="1:12" x14ac:dyDescent="0.25">
      <c r="A49" t="s">
        <v>18</v>
      </c>
      <c r="B49" s="2" t="s">
        <v>20</v>
      </c>
      <c r="C49" s="1">
        <v>3144</v>
      </c>
      <c r="D49" s="1">
        <v>0</v>
      </c>
      <c r="E49" s="3">
        <v>3144</v>
      </c>
      <c r="F49" s="1">
        <v>0</v>
      </c>
      <c r="H49">
        <f t="shared" si="1"/>
        <v>0</v>
      </c>
      <c r="I49" s="2"/>
      <c r="J49" s="1"/>
      <c r="L49" s="1"/>
    </row>
    <row r="50" spans="1:12" x14ac:dyDescent="0.25">
      <c r="A50" t="s">
        <v>18</v>
      </c>
      <c r="B50" s="2" t="s">
        <v>21</v>
      </c>
      <c r="C50" s="1">
        <v>290</v>
      </c>
      <c r="D50" s="1">
        <v>0</v>
      </c>
      <c r="E50" s="3">
        <v>290</v>
      </c>
      <c r="F50" s="1">
        <v>0</v>
      </c>
      <c r="H50">
        <f t="shared" si="1"/>
        <v>0</v>
      </c>
      <c r="I50" s="2"/>
      <c r="J50" s="1"/>
      <c r="L50" s="1"/>
    </row>
    <row r="51" spans="1:12" x14ac:dyDescent="0.25">
      <c r="A51" t="s">
        <v>18</v>
      </c>
      <c r="B51" s="2" t="s">
        <v>22</v>
      </c>
      <c r="C51" s="1">
        <v>290</v>
      </c>
      <c r="D51" s="1">
        <v>0</v>
      </c>
      <c r="E51" s="3">
        <v>290</v>
      </c>
      <c r="F51" s="1">
        <v>0</v>
      </c>
      <c r="H51">
        <f t="shared" si="1"/>
        <v>0</v>
      </c>
      <c r="I51" s="2"/>
      <c r="J51" s="1"/>
      <c r="L51" s="1"/>
    </row>
    <row r="52" spans="1:12" x14ac:dyDescent="0.25">
      <c r="B52" s="2"/>
      <c r="I52" s="2"/>
      <c r="J52" s="1"/>
    </row>
    <row r="53" spans="1:12" x14ac:dyDescent="0.25">
      <c r="A53" s="2" t="s">
        <v>18</v>
      </c>
      <c r="B53" s="2" t="s">
        <v>23</v>
      </c>
      <c r="C53" s="1" t="s">
        <v>24</v>
      </c>
      <c r="I53" s="2"/>
      <c r="J53" s="1"/>
    </row>
    <row r="54" spans="1:12" x14ac:dyDescent="0.25">
      <c r="A54" s="2" t="s">
        <v>18</v>
      </c>
      <c r="B54" s="2" t="s">
        <v>25</v>
      </c>
      <c r="C54" s="1" t="s">
        <v>24</v>
      </c>
      <c r="F54" s="1"/>
      <c r="I54" s="2"/>
      <c r="J54" s="1"/>
    </row>
    <row r="55" spans="1:12" x14ac:dyDescent="0.25">
      <c r="A55" s="2" t="s">
        <v>18</v>
      </c>
      <c r="B55" s="2" t="s">
        <v>53</v>
      </c>
      <c r="C55" s="1" t="s">
        <v>26</v>
      </c>
      <c r="D55" t="s">
        <v>52</v>
      </c>
      <c r="F55" s="1"/>
      <c r="I55" t="s">
        <v>54</v>
      </c>
    </row>
    <row r="56" spans="1:12" x14ac:dyDescent="0.25">
      <c r="A56" s="2"/>
      <c r="B56" s="2"/>
      <c r="C56" s="1"/>
      <c r="F56" s="1"/>
    </row>
    <row r="57" spans="1:12" x14ac:dyDescent="0.25">
      <c r="B57" s="2"/>
      <c r="C57" s="1"/>
      <c r="F57" s="1"/>
    </row>
    <row r="59" spans="1:12" x14ac:dyDescent="0.25">
      <c r="C59" t="s">
        <v>9</v>
      </c>
      <c r="D59" t="s">
        <v>11</v>
      </c>
      <c r="E59" t="s">
        <v>10</v>
      </c>
      <c r="F59" t="s">
        <v>12</v>
      </c>
      <c r="G59" t="s">
        <v>14</v>
      </c>
    </row>
    <row r="60" spans="1:12" x14ac:dyDescent="0.25">
      <c r="A60" t="s">
        <v>58</v>
      </c>
      <c r="B60" t="s">
        <v>57</v>
      </c>
      <c r="C60" s="1">
        <v>47</v>
      </c>
      <c r="D60" s="1">
        <v>97</v>
      </c>
      <c r="E60" s="1">
        <v>138</v>
      </c>
      <c r="F60" s="1">
        <v>47</v>
      </c>
      <c r="G60">
        <v>6</v>
      </c>
      <c r="H60">
        <f t="shared" ref="H60:H75" si="2">E60-D60+G60-C60</f>
        <v>0</v>
      </c>
      <c r="I60" t="s">
        <v>66</v>
      </c>
    </row>
    <row r="61" spans="1:12" x14ac:dyDescent="0.25">
      <c r="A61" t="s">
        <v>58</v>
      </c>
      <c r="B61" s="2" t="s">
        <v>29</v>
      </c>
      <c r="C61" s="1">
        <v>525</v>
      </c>
      <c r="D61" s="1">
        <v>1092</v>
      </c>
      <c r="E61" s="1">
        <v>1617</v>
      </c>
      <c r="F61" s="1">
        <v>525</v>
      </c>
      <c r="H61">
        <f t="shared" si="2"/>
        <v>0</v>
      </c>
    </row>
    <row r="62" spans="1:12" x14ac:dyDescent="0.25">
      <c r="A62" t="s">
        <v>58</v>
      </c>
      <c r="B62" s="2" t="s">
        <v>3</v>
      </c>
      <c r="F62" s="1">
        <v>1209</v>
      </c>
      <c r="H62">
        <f t="shared" si="2"/>
        <v>0</v>
      </c>
    </row>
    <row r="63" spans="1:12" x14ac:dyDescent="0.25">
      <c r="A63" t="s">
        <v>58</v>
      </c>
      <c r="B63" s="2" t="s">
        <v>0</v>
      </c>
      <c r="C63" s="1">
        <v>52</v>
      </c>
      <c r="D63" s="1">
        <v>315</v>
      </c>
      <c r="E63" s="1">
        <v>367</v>
      </c>
      <c r="F63" s="1">
        <v>52</v>
      </c>
      <c r="H63">
        <f t="shared" si="2"/>
        <v>0</v>
      </c>
    </row>
    <row r="64" spans="1:12" x14ac:dyDescent="0.25">
      <c r="A64" t="s">
        <v>58</v>
      </c>
      <c r="B64" s="2" t="s">
        <v>59</v>
      </c>
      <c r="C64" s="1">
        <v>25</v>
      </c>
      <c r="D64" s="1">
        <v>132</v>
      </c>
      <c r="E64" s="1">
        <v>157</v>
      </c>
      <c r="F64" s="1">
        <v>24</v>
      </c>
      <c r="H64">
        <f t="shared" si="2"/>
        <v>0</v>
      </c>
      <c r="I64" t="s">
        <v>66</v>
      </c>
    </row>
    <row r="65" spans="1:9" x14ac:dyDescent="0.25">
      <c r="A65" t="s">
        <v>58</v>
      </c>
      <c r="B65" s="2" t="s">
        <v>60</v>
      </c>
      <c r="C65" s="1">
        <v>38</v>
      </c>
      <c r="D65" s="1">
        <v>84</v>
      </c>
      <c r="E65" s="1">
        <v>122</v>
      </c>
      <c r="F65" s="1">
        <v>38</v>
      </c>
      <c r="H65">
        <f t="shared" si="2"/>
        <v>0</v>
      </c>
    </row>
    <row r="66" spans="1:9" x14ac:dyDescent="0.25">
      <c r="A66" t="s">
        <v>58</v>
      </c>
      <c r="B66" s="2" t="s">
        <v>5</v>
      </c>
      <c r="C66" s="1">
        <v>2100</v>
      </c>
      <c r="E66" s="1">
        <v>2100</v>
      </c>
      <c r="H66">
        <f t="shared" si="2"/>
        <v>0</v>
      </c>
    </row>
    <row r="67" spans="1:9" x14ac:dyDescent="0.25">
      <c r="A67" t="s">
        <v>58</v>
      </c>
      <c r="B67" s="2" t="s">
        <v>3</v>
      </c>
      <c r="C67" s="1">
        <v>1209</v>
      </c>
      <c r="D67" s="1">
        <v>17</v>
      </c>
      <c r="E67" s="1">
        <v>1226</v>
      </c>
      <c r="H67">
        <f t="shared" si="2"/>
        <v>0</v>
      </c>
      <c r="I67" t="s">
        <v>66</v>
      </c>
    </row>
    <row r="68" spans="1:9" x14ac:dyDescent="0.25">
      <c r="A68" t="s">
        <v>58</v>
      </c>
      <c r="B68" s="2" t="s">
        <v>61</v>
      </c>
      <c r="C68" s="1">
        <v>367</v>
      </c>
      <c r="E68" s="1">
        <v>367</v>
      </c>
      <c r="H68">
        <f t="shared" si="2"/>
        <v>0</v>
      </c>
    </row>
    <row r="69" spans="1:9" x14ac:dyDescent="0.25">
      <c r="A69" t="s">
        <v>58</v>
      </c>
      <c r="B69" s="2" t="s">
        <v>62</v>
      </c>
      <c r="C69" s="1">
        <v>95</v>
      </c>
      <c r="E69" s="1">
        <v>95</v>
      </c>
      <c r="H69">
        <f t="shared" si="2"/>
        <v>0</v>
      </c>
    </row>
    <row r="70" spans="1:9" x14ac:dyDescent="0.25">
      <c r="A70" t="s">
        <v>58</v>
      </c>
      <c r="B70" s="2" t="s">
        <v>7</v>
      </c>
      <c r="C70" s="1">
        <v>354</v>
      </c>
      <c r="E70" s="1">
        <v>354</v>
      </c>
      <c r="H70">
        <f t="shared" si="2"/>
        <v>0</v>
      </c>
    </row>
    <row r="71" spans="1:9" x14ac:dyDescent="0.25">
      <c r="A71" t="s">
        <v>58</v>
      </c>
      <c r="B71" s="2" t="s">
        <v>63</v>
      </c>
      <c r="C71" s="1">
        <v>6</v>
      </c>
      <c r="E71" s="1">
        <v>6</v>
      </c>
      <c r="H71">
        <f t="shared" si="2"/>
        <v>0</v>
      </c>
    </row>
    <row r="72" spans="1:9" x14ac:dyDescent="0.25">
      <c r="A72" t="s">
        <v>58</v>
      </c>
      <c r="B72" s="2" t="s">
        <v>64</v>
      </c>
      <c r="C72" s="1">
        <v>4</v>
      </c>
      <c r="E72" s="1">
        <v>4</v>
      </c>
      <c r="H72">
        <f t="shared" si="2"/>
        <v>0</v>
      </c>
    </row>
    <row r="73" spans="1:9" x14ac:dyDescent="0.25">
      <c r="A73" t="s">
        <v>58</v>
      </c>
      <c r="B73" s="2" t="s">
        <v>17</v>
      </c>
      <c r="D73" s="1">
        <v>210</v>
      </c>
      <c r="E73" s="1">
        <v>210</v>
      </c>
      <c r="H73">
        <f t="shared" si="2"/>
        <v>0</v>
      </c>
    </row>
    <row r="74" spans="1:9" x14ac:dyDescent="0.25">
      <c r="A74" t="s">
        <v>58</v>
      </c>
      <c r="B74" s="2" t="s">
        <v>8</v>
      </c>
      <c r="D74" s="1">
        <v>328</v>
      </c>
      <c r="E74" s="1">
        <v>328</v>
      </c>
      <c r="H74">
        <f t="shared" si="2"/>
        <v>0</v>
      </c>
    </row>
    <row r="75" spans="1:9" x14ac:dyDescent="0.25">
      <c r="A75" t="s">
        <v>58</v>
      </c>
      <c r="B75" s="2" t="s">
        <v>6</v>
      </c>
      <c r="D75" s="1">
        <v>345</v>
      </c>
      <c r="E75" s="1">
        <v>345</v>
      </c>
      <c r="H75">
        <f t="shared" si="2"/>
        <v>0</v>
      </c>
    </row>
    <row r="76" spans="1:9" x14ac:dyDescent="0.25">
      <c r="B76" s="2"/>
    </row>
    <row r="77" spans="1:9" x14ac:dyDescent="0.25">
      <c r="B77" s="2"/>
    </row>
    <row r="78" spans="1:9" x14ac:dyDescent="0.25">
      <c r="B78" s="2"/>
      <c r="C78" t="s">
        <v>9</v>
      </c>
      <c r="D78" t="s">
        <v>11</v>
      </c>
      <c r="E78" t="s">
        <v>10</v>
      </c>
      <c r="F78" t="s">
        <v>12</v>
      </c>
      <c r="G78" t="s">
        <v>14</v>
      </c>
    </row>
    <row r="79" spans="1:9" x14ac:dyDescent="0.25">
      <c r="A79" t="s">
        <v>13</v>
      </c>
      <c r="B79" s="2" t="s">
        <v>2</v>
      </c>
      <c r="C79" s="1">
        <v>2954</v>
      </c>
      <c r="D79" s="1">
        <v>8066</v>
      </c>
      <c r="E79" s="1">
        <v>2966</v>
      </c>
      <c r="F79" s="1">
        <v>89</v>
      </c>
      <c r="G79" s="1">
        <v>8054</v>
      </c>
      <c r="H79">
        <f t="shared" ref="H79:H87" si="3">E79-D79+G79-C79</f>
        <v>0</v>
      </c>
    </row>
    <row r="80" spans="1:9" x14ac:dyDescent="0.25">
      <c r="A80" t="s">
        <v>13</v>
      </c>
      <c r="B80" s="2" t="s">
        <v>1</v>
      </c>
      <c r="C80" s="1">
        <v>1757</v>
      </c>
      <c r="D80" s="1">
        <v>6367</v>
      </c>
      <c r="E80" s="1">
        <v>8084</v>
      </c>
      <c r="F80" s="1">
        <v>1757</v>
      </c>
      <c r="G80" s="1">
        <v>40</v>
      </c>
      <c r="H80">
        <f t="shared" si="3"/>
        <v>0</v>
      </c>
    </row>
    <row r="81" spans="1:8" x14ac:dyDescent="0.25">
      <c r="A81" t="s">
        <v>13</v>
      </c>
      <c r="B81" s="2" t="s">
        <v>8</v>
      </c>
      <c r="C81" s="1">
        <v>581</v>
      </c>
      <c r="D81" s="1">
        <v>1034</v>
      </c>
      <c r="E81" s="1">
        <v>1615</v>
      </c>
      <c r="F81" s="1">
        <v>581</v>
      </c>
      <c r="H81">
        <f t="shared" si="3"/>
        <v>0</v>
      </c>
    </row>
    <row r="82" spans="1:8" x14ac:dyDescent="0.25">
      <c r="A82" t="s">
        <v>13</v>
      </c>
      <c r="B82" s="2" t="s">
        <v>4</v>
      </c>
      <c r="C82" s="1">
        <v>445</v>
      </c>
      <c r="D82" s="1">
        <v>2734</v>
      </c>
      <c r="E82" s="1">
        <v>3179</v>
      </c>
      <c r="F82" s="1">
        <v>445</v>
      </c>
      <c r="H82">
        <f t="shared" si="3"/>
        <v>0</v>
      </c>
    </row>
    <row r="83" spans="1:8" x14ac:dyDescent="0.25">
      <c r="A83" t="s">
        <v>13</v>
      </c>
      <c r="B83" s="2" t="s">
        <v>3</v>
      </c>
      <c r="C83" s="1">
        <v>1646</v>
      </c>
      <c r="D83" s="1">
        <v>2057</v>
      </c>
      <c r="E83" s="1">
        <v>3703</v>
      </c>
      <c r="F83" s="1">
        <v>1646</v>
      </c>
      <c r="H83">
        <f t="shared" si="3"/>
        <v>0</v>
      </c>
    </row>
    <row r="84" spans="1:8" x14ac:dyDescent="0.25">
      <c r="A84" t="s">
        <v>13</v>
      </c>
      <c r="B84" s="2" t="s">
        <v>6</v>
      </c>
      <c r="C84" s="1">
        <v>329</v>
      </c>
      <c r="D84" s="1">
        <v>1454</v>
      </c>
      <c r="E84" s="1">
        <v>1783</v>
      </c>
      <c r="F84" s="1">
        <v>329</v>
      </c>
      <c r="H84">
        <f t="shared" si="3"/>
        <v>0</v>
      </c>
    </row>
    <row r="85" spans="1:8" x14ac:dyDescent="0.25">
      <c r="A85" t="s">
        <v>13</v>
      </c>
      <c r="B85" s="2" t="s">
        <v>0</v>
      </c>
      <c r="C85" s="1">
        <v>1714</v>
      </c>
      <c r="D85" s="1">
        <v>4648</v>
      </c>
      <c r="E85" s="1">
        <v>6362</v>
      </c>
      <c r="F85" s="1">
        <v>1714</v>
      </c>
      <c r="H85">
        <f t="shared" si="3"/>
        <v>0</v>
      </c>
    </row>
    <row r="86" spans="1:8" x14ac:dyDescent="0.25">
      <c r="A86" t="s">
        <v>13</v>
      </c>
      <c r="B86" s="2" t="s">
        <v>5</v>
      </c>
      <c r="C86" s="1">
        <v>4546</v>
      </c>
      <c r="E86" s="1">
        <v>4546</v>
      </c>
      <c r="H86">
        <f t="shared" si="3"/>
        <v>0</v>
      </c>
    </row>
    <row r="87" spans="1:8" x14ac:dyDescent="0.25">
      <c r="A87" t="s">
        <v>13</v>
      </c>
      <c r="B87" s="2" t="s">
        <v>7</v>
      </c>
      <c r="C87" s="1">
        <v>1664</v>
      </c>
      <c r="E87" s="1">
        <v>1664</v>
      </c>
      <c r="H87">
        <f t="shared" si="3"/>
        <v>0</v>
      </c>
    </row>
    <row r="89" spans="1:8" x14ac:dyDescent="0.25">
      <c r="B89" s="2"/>
    </row>
    <row r="90" spans="1:8" x14ac:dyDescent="0.25">
      <c r="B90" s="2"/>
      <c r="C90" t="s">
        <v>9</v>
      </c>
      <c r="D90" t="s">
        <v>11</v>
      </c>
      <c r="E90" t="s">
        <v>10</v>
      </c>
      <c r="F90" t="s">
        <v>12</v>
      </c>
      <c r="G90" t="s">
        <v>14</v>
      </c>
    </row>
    <row r="91" spans="1:8" x14ac:dyDescent="0.25">
      <c r="B91" s="2" t="s">
        <v>50</v>
      </c>
      <c r="C91" s="1"/>
    </row>
    <row r="92" spans="1:8" x14ac:dyDescent="0.25">
      <c r="A92" t="s">
        <v>67</v>
      </c>
      <c r="B92" s="2" t="s">
        <v>70</v>
      </c>
      <c r="C92" s="1">
        <v>319</v>
      </c>
      <c r="E92">
        <v>319</v>
      </c>
      <c r="H92">
        <f t="shared" ref="H92:H104" si="4">E92-D92+G92-C92</f>
        <v>0</v>
      </c>
    </row>
    <row r="93" spans="1:8" x14ac:dyDescent="0.25">
      <c r="A93" t="s">
        <v>67</v>
      </c>
      <c r="B93" s="2" t="s">
        <v>0</v>
      </c>
      <c r="C93" s="1">
        <v>74</v>
      </c>
      <c r="D93" s="1">
        <v>3972</v>
      </c>
      <c r="E93" s="1">
        <v>4117</v>
      </c>
      <c r="F93" s="1">
        <v>74</v>
      </c>
      <c r="H93">
        <f t="shared" si="4"/>
        <v>71</v>
      </c>
    </row>
    <row r="94" spans="1:8" x14ac:dyDescent="0.25">
      <c r="A94" t="s">
        <v>67</v>
      </c>
      <c r="B94" s="2" t="s">
        <v>1</v>
      </c>
      <c r="C94" s="1">
        <v>4</v>
      </c>
      <c r="D94" s="1">
        <v>4119</v>
      </c>
      <c r="E94" s="1">
        <v>4123</v>
      </c>
      <c r="F94" s="1">
        <v>4</v>
      </c>
      <c r="H94">
        <f t="shared" si="4"/>
        <v>0</v>
      </c>
    </row>
    <row r="95" spans="1:8" x14ac:dyDescent="0.25">
      <c r="A95" t="s">
        <v>67</v>
      </c>
      <c r="B95" s="2" t="s">
        <v>2</v>
      </c>
      <c r="C95" s="1">
        <v>3054</v>
      </c>
      <c r="D95" s="1">
        <v>4129</v>
      </c>
      <c r="E95" s="1">
        <v>7183</v>
      </c>
      <c r="F95" s="1">
        <v>32</v>
      </c>
      <c r="H95">
        <f t="shared" si="4"/>
        <v>0</v>
      </c>
    </row>
    <row r="96" spans="1:8" x14ac:dyDescent="0.25">
      <c r="A96" t="s">
        <v>67</v>
      </c>
      <c r="B96" s="2" t="s">
        <v>69</v>
      </c>
      <c r="C96" s="1">
        <v>2987</v>
      </c>
      <c r="E96" s="1">
        <v>2987</v>
      </c>
      <c r="H96">
        <f t="shared" si="4"/>
        <v>0</v>
      </c>
    </row>
    <row r="97" spans="1:8" x14ac:dyDescent="0.25">
      <c r="A97" t="s">
        <v>67</v>
      </c>
      <c r="B97" s="2" t="s">
        <v>3</v>
      </c>
      <c r="C97" s="1">
        <v>261</v>
      </c>
      <c r="D97" s="1">
        <v>455</v>
      </c>
      <c r="E97" s="1">
        <v>1190</v>
      </c>
      <c r="F97" s="1">
        <v>261</v>
      </c>
      <c r="H97">
        <f t="shared" si="4"/>
        <v>474</v>
      </c>
    </row>
    <row r="98" spans="1:8" x14ac:dyDescent="0.25">
      <c r="A98" t="s">
        <v>67</v>
      </c>
      <c r="B98" s="2" t="s">
        <v>4</v>
      </c>
      <c r="C98" s="1">
        <v>195</v>
      </c>
      <c r="D98" s="1">
        <v>3408</v>
      </c>
      <c r="E98" s="1">
        <v>3799</v>
      </c>
      <c r="F98" s="1">
        <v>195</v>
      </c>
      <c r="H98">
        <f t="shared" si="4"/>
        <v>196</v>
      </c>
    </row>
    <row r="99" spans="1:8" x14ac:dyDescent="0.25">
      <c r="A99" t="s">
        <v>67</v>
      </c>
      <c r="B99" s="2" t="s">
        <v>5</v>
      </c>
      <c r="C99" s="1">
        <v>4095</v>
      </c>
      <c r="E99" s="1">
        <v>4095</v>
      </c>
      <c r="H99">
        <f t="shared" si="4"/>
        <v>0</v>
      </c>
    </row>
    <row r="100" spans="1:8" x14ac:dyDescent="0.25">
      <c r="A100" t="s">
        <v>67</v>
      </c>
      <c r="B100" s="2" t="s">
        <v>68</v>
      </c>
      <c r="C100" s="1">
        <v>1322</v>
      </c>
      <c r="E100" s="1">
        <v>1322</v>
      </c>
      <c r="H100">
        <f t="shared" si="4"/>
        <v>0</v>
      </c>
    </row>
    <row r="101" spans="1:8" x14ac:dyDescent="0.25">
      <c r="A101" t="s">
        <v>67</v>
      </c>
      <c r="B101" s="2" t="s">
        <v>17</v>
      </c>
      <c r="C101" s="1">
        <v>47</v>
      </c>
      <c r="D101" s="1">
        <v>1024</v>
      </c>
      <c r="E101" s="1">
        <v>1633</v>
      </c>
      <c r="F101" s="1">
        <v>47</v>
      </c>
      <c r="H101">
        <f t="shared" si="4"/>
        <v>562</v>
      </c>
    </row>
    <row r="102" spans="1:8" x14ac:dyDescent="0.25">
      <c r="A102" t="s">
        <v>67</v>
      </c>
      <c r="B102" s="2" t="s">
        <v>6</v>
      </c>
      <c r="C102" s="1">
        <v>408</v>
      </c>
      <c r="D102" s="1">
        <v>1156</v>
      </c>
      <c r="E102" s="1">
        <v>1564</v>
      </c>
      <c r="F102" s="1">
        <v>408</v>
      </c>
      <c r="H102">
        <f t="shared" si="4"/>
        <v>0</v>
      </c>
    </row>
    <row r="103" spans="1:8" x14ac:dyDescent="0.25">
      <c r="A103" t="s">
        <v>67</v>
      </c>
      <c r="B103" s="2" t="s">
        <v>7</v>
      </c>
      <c r="C103" s="1">
        <v>1266</v>
      </c>
      <c r="E103" s="1">
        <v>1266</v>
      </c>
      <c r="F103" s="1">
        <v>572</v>
      </c>
      <c r="H103">
        <f t="shared" si="4"/>
        <v>0</v>
      </c>
    </row>
    <row r="104" spans="1:8" x14ac:dyDescent="0.25">
      <c r="A104" t="s">
        <v>67</v>
      </c>
      <c r="B104" s="2" t="s">
        <v>8</v>
      </c>
      <c r="C104" s="1">
        <v>572</v>
      </c>
      <c r="D104" s="1">
        <v>1597</v>
      </c>
      <c r="E104" s="1">
        <v>2188</v>
      </c>
      <c r="H104">
        <f t="shared" si="4"/>
        <v>19</v>
      </c>
    </row>
    <row r="105" spans="1:8" x14ac:dyDescent="0.25">
      <c r="B105" s="2"/>
    </row>
  </sheetData>
  <sortState ref="A91:L129">
    <sortCondition ref="B91:B1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2014-10-14T22:42:17Z</dcterms:created>
  <dcterms:modified xsi:type="dcterms:W3CDTF">2014-10-15T05:22:27Z</dcterms:modified>
</cp:coreProperties>
</file>